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1970" windowHeight="6435" tabRatio="875" firstSheet="6" activeTab="13"/>
  </bookViews>
  <sheets>
    <sheet name="Сендв.п.(UKR)" sheetId="1" r:id="rId1"/>
    <sheet name="Сендв.п.(POL)" sheetId="2" r:id="rId2"/>
    <sheet name="Термо(EST)" sheetId="3" r:id="rId3"/>
    <sheet name="Прогоны(UKR)" sheetId="4" r:id="rId4"/>
    <sheet name="Прозрач.пр.(FIN)" sheetId="5" r:id="rId5"/>
    <sheet name="Несущие пр.(60, 153 Укр)" sheetId="6" r:id="rId6"/>
    <sheet name="Низк.пр. (45 FIN)" sheetId="7" r:id="rId7"/>
    <sheet name="Низк.пр.(UKR)" sheetId="8" r:id="rId8"/>
    <sheet name="FAS.LIB.(UKR+FIN)" sheetId="9" r:id="rId9"/>
    <sheet name="Крепеж" sheetId="10" r:id="rId10"/>
    <sheet name="Комплектация" sheetId="11" r:id="rId11"/>
    <sheet name="Кровля" sheetId="12" r:id="rId12"/>
    <sheet name="Спец.планки" sheetId="13" r:id="rId13"/>
    <sheet name="Плоский лист" sheetId="14" r:id="rId14"/>
    <sheet name="аксессуары" sheetId="15" r:id="rId15"/>
    <sheet name="водостоки" sheetId="16" r:id="rId16"/>
    <sheet name="Курс EUR,$ Изменения" sheetId="17" r:id="rId17"/>
  </sheets>
  <definedNames>
    <definedName name="_xlnm.Print_Titles" localSheetId="11">'Кровля'!$1:$8</definedName>
    <definedName name="_xlnm.Print_Titles" localSheetId="16">'Курс EUR,$ Изменения'!$1:$8</definedName>
    <definedName name="_xlnm.Print_Titles" localSheetId="12">'Спец.планки'!$1:$8</definedName>
    <definedName name="_xlnm.Print_Area" localSheetId="11">'Кровля'!$A$1:$J$122</definedName>
    <definedName name="_xlnm.Print_Area" localSheetId="16">'Курс EUR,$ Изменения'!$A$1:$W$11</definedName>
    <definedName name="_xlnm.Print_Area" localSheetId="12">'Спец.планки'!$A$1:$I$124</definedName>
  </definedNames>
  <calcPr fullCalcOnLoad="1"/>
</workbook>
</file>

<file path=xl/sharedStrings.xml><?xml version="1.0" encoding="utf-8"?>
<sst xmlns="http://schemas.openxmlformats.org/spreadsheetml/2006/main" count="3253" uniqueCount="914">
  <si>
    <t>Ł 50 A круг ф40 мм с отверстием ф11 мм толщина 3 мм RAL</t>
  </si>
  <si>
    <t>Ł 50 B круг ф70 мм с отверстием ф11 мм толщина 3 мм RAL</t>
  </si>
  <si>
    <t>Ł 51 A круг ф40 мм с отверстием ф7,5 мм толщина 3 мм RAL</t>
  </si>
  <si>
    <t>Ł 51 B круг ф40 мм с отверстием ф7,5 мм толщина 3 мм RAL</t>
  </si>
  <si>
    <t>Ł 52 A втулка полипропиленовая L = 110 мм</t>
  </si>
  <si>
    <t>Ł 52 B втулка полипропиленовая L = 150 мм</t>
  </si>
  <si>
    <t>Дополнительная стоимость за нестандартное полимерное покрытие на одной стороне:</t>
  </si>
  <si>
    <t>TZ 125</t>
  </si>
  <si>
    <t>TZ 150</t>
  </si>
  <si>
    <t>TZ 175</t>
  </si>
  <si>
    <t>TZ 200</t>
  </si>
  <si>
    <t>TZ 225</t>
  </si>
  <si>
    <t>0,015х45</t>
  </si>
  <si>
    <t xml:space="preserve">Панель SP2B PU </t>
  </si>
  <si>
    <t xml:space="preserve">Панель SP2D PU </t>
  </si>
  <si>
    <t xml:space="preserve">Панель SP2E PU </t>
  </si>
  <si>
    <t xml:space="preserve">Панель SP2C PU </t>
  </si>
  <si>
    <t>Гидробарьер Д90, прозр.</t>
  </si>
  <si>
    <t>Паробарьер H110, прозр.</t>
  </si>
  <si>
    <t>ЮФ Д96 СИ</t>
  </si>
  <si>
    <t>Гидробарьер Д96, сереб.</t>
  </si>
  <si>
    <t>ЮФ Н96 СИ</t>
  </si>
  <si>
    <t>Паробарьер Н96, сереб.</t>
  </si>
  <si>
    <t>ЮФ Д110 СТ</t>
  </si>
  <si>
    <t>ЮФ Н110 СТ</t>
  </si>
  <si>
    <t xml:space="preserve">Лента, черная </t>
  </si>
  <si>
    <t>Лента Ал-1, серебр.</t>
  </si>
  <si>
    <t>м3</t>
  </si>
  <si>
    <t>)*</t>
  </si>
  <si>
    <t>*) - цену на изделия запрашивать отдельно</t>
  </si>
  <si>
    <t>PVF2 RR40,41,42 S</t>
  </si>
  <si>
    <t>РУУККИ  УКРАИНА</t>
  </si>
  <si>
    <t>Finnera TS52-330-1140</t>
  </si>
  <si>
    <t>PUREX</t>
  </si>
  <si>
    <t>Изменения</t>
  </si>
  <si>
    <t>1шт = 0,75 м2</t>
  </si>
  <si>
    <t>Вес (кг/м2)  (кг/шт)</t>
  </si>
  <si>
    <t>ШУРУП GT3-T15-4.8x 19 RR</t>
  </si>
  <si>
    <t>ШУРУП GT3-T15-4.8x 19 ZN</t>
  </si>
  <si>
    <t>ШУРУП GT5-T15-5.5x 19 RR</t>
  </si>
  <si>
    <t>ШУРУП GT5-T15-5.5x 19 ZN</t>
  </si>
  <si>
    <t>ШУРУП GT5-T15-5.5x 25 RR</t>
  </si>
  <si>
    <t>ШУРУП GT5-T15-5.5x 25 ZN</t>
  </si>
  <si>
    <t>ШУРУП GT8-T15-5.5Х24 RR</t>
  </si>
  <si>
    <t>ШУРУП OFA-SW-T-A14-4.8x 28 RR</t>
  </si>
  <si>
    <t>ШУРУП OFA-SW-T-A14-4.8x 35 RR</t>
  </si>
  <si>
    <t>УКР</t>
  </si>
  <si>
    <t>Наименование, описание товара</t>
  </si>
  <si>
    <t>Наполнитель</t>
  </si>
  <si>
    <t>ST3</t>
  </si>
  <si>
    <r>
      <t>Шурупы для водосточных систем (упак.</t>
    </r>
    <r>
      <rPr>
        <sz val="10"/>
        <color indexed="10"/>
        <rFont val="Arial"/>
        <family val="2"/>
      </rPr>
      <t>100</t>
    </r>
    <r>
      <rPr>
        <sz val="10"/>
        <rFont val="Arial"/>
        <family val="2"/>
      </rPr>
      <t xml:space="preserve"> шт.)</t>
    </r>
  </si>
  <si>
    <t>пакет</t>
  </si>
  <si>
    <t>ST1</t>
  </si>
  <si>
    <t>Шурупы с дюбелями для RWS (упак. 200 шт.)</t>
  </si>
  <si>
    <t>ST2</t>
  </si>
  <si>
    <t>Силикон</t>
  </si>
  <si>
    <t>TC 100, TC104</t>
  </si>
  <si>
    <t>TZ 100, TZ104</t>
  </si>
  <si>
    <t>ВОДОСТОЧНАЯ СИСТЕМА</t>
  </si>
  <si>
    <t>Вес (кг)</t>
  </si>
  <si>
    <t>EUR c НДС</t>
  </si>
  <si>
    <t>Желоб круглый 125 мм  L=2</t>
  </si>
  <si>
    <t>RR29</t>
  </si>
  <si>
    <t>Желоб круглый 125 мм  L=4</t>
  </si>
  <si>
    <t>Угольник внешний 125 мм</t>
  </si>
  <si>
    <t>Угольник внутренний 125 мм</t>
  </si>
  <si>
    <t>Замок для желоба круглый 125 мм</t>
  </si>
  <si>
    <t>Крепежный крючок круглый, короткий 125 мм</t>
  </si>
  <si>
    <t>Крепежный крючок, круглый, длинный 125 мм</t>
  </si>
  <si>
    <t>Водосточная труба круглая 87 мм  L=1</t>
  </si>
  <si>
    <t>Водосточная труба круглая 87 мм  L=2,5</t>
  </si>
  <si>
    <t>Водосточная труба круглая 87 мм  L=4</t>
  </si>
  <si>
    <t>Воротник от круг. желоба в круг.трубу 125/87</t>
  </si>
  <si>
    <t>PURMAT</t>
  </si>
  <si>
    <t>PE White</t>
  </si>
  <si>
    <t>PUMA 0,6mm</t>
  </si>
  <si>
    <t>Колено круглое 87 мм</t>
  </si>
  <si>
    <t>Хомут круглый (деревян. стена) 87 мм</t>
  </si>
  <si>
    <t>Хомут круглый (кирпичная стена) 87 мм</t>
  </si>
  <si>
    <t>Воронка 87 мм</t>
  </si>
  <si>
    <t>Y-соединитель 87 мм</t>
  </si>
  <si>
    <t>Уплотняющее соединение для труб 87 мм</t>
  </si>
  <si>
    <t>Vintage SR30-1120</t>
  </si>
  <si>
    <t>Желоб круглый 150 мм    L=2</t>
  </si>
  <si>
    <t>Желоб круглый 150 мм   L=4</t>
  </si>
  <si>
    <t>Угловой стык внешний 150 мм</t>
  </si>
  <si>
    <t>R50G125EUNI</t>
  </si>
  <si>
    <t>Торцевая круглая заглушка универсал 125 мм</t>
  </si>
  <si>
    <t>Угловой стык внутренний 150 мм</t>
  </si>
  <si>
    <t>Замок для желоба круглый 150 мм</t>
  </si>
  <si>
    <t>T18-92 RA6T 5000</t>
  </si>
  <si>
    <t>Крепежный крючок круглый, короткий 150 мм</t>
  </si>
  <si>
    <t>Крепежный крючок, круглый, длинный 150 мм</t>
  </si>
  <si>
    <t>Крепежный крючок круг. 1:2, короткий 150 мм</t>
  </si>
  <si>
    <t>Крепежный крючок, круг. 1:3, короткий 150 мм</t>
  </si>
  <si>
    <t>Водосточная труба круглая 100 мм     L=1</t>
  </si>
  <si>
    <t>Водосточная труба круглая 100 мм     L=2,5</t>
  </si>
  <si>
    <t>Водосточная труба круглая 100 мм     L=4</t>
  </si>
  <si>
    <t>T-45</t>
  </si>
  <si>
    <t>T-45 J</t>
  </si>
  <si>
    <t xml:space="preserve">ZN </t>
  </si>
  <si>
    <t xml:space="preserve"> Низкие    профили     FIN</t>
  </si>
  <si>
    <t>Воротник от круг. желоба в круг.трубу 150/100</t>
  </si>
  <si>
    <t>Колено круглое 100 мм</t>
  </si>
  <si>
    <t>Хомут круглый (деревян. стена) 100 мм</t>
  </si>
  <si>
    <t>Хомут круглый (кирпичная стена) 100 мм</t>
  </si>
  <si>
    <t>Воронка 100 мм</t>
  </si>
  <si>
    <t>Y-соединитель 100 мм</t>
  </si>
  <si>
    <t>Соединительная труба 100/300 мм</t>
  </si>
  <si>
    <t>АКСЕССУАРЫ 1</t>
  </si>
  <si>
    <t>Длина (мм)</t>
  </si>
  <si>
    <t>торец круглой коньковой планки</t>
  </si>
  <si>
    <t xml:space="preserve">торец круглой коньковой планки шатровой крыши </t>
  </si>
  <si>
    <t>элемент формы "Y" шатровой крыши</t>
  </si>
  <si>
    <t>элемент формы "T" шатровой кр.</t>
  </si>
  <si>
    <t>вытяжная труба конька</t>
  </si>
  <si>
    <t>Уплотнительная лента</t>
  </si>
  <si>
    <t>универсальная</t>
  </si>
  <si>
    <t>в гривнах</t>
  </si>
  <si>
    <t>рулон</t>
  </si>
  <si>
    <t xml:space="preserve"> (Soudoband) 15cm</t>
  </si>
  <si>
    <t xml:space="preserve">Краска Репка   </t>
  </si>
  <si>
    <t>Краска  (Repсo 100 гр.)</t>
  </si>
  <si>
    <t>0,1л</t>
  </si>
  <si>
    <t xml:space="preserve">Краска Сильвер  </t>
  </si>
  <si>
    <t>1,0л</t>
  </si>
  <si>
    <t>Угловой стык внутренний 150 мм 135град</t>
  </si>
  <si>
    <t>Угловой стык внешний 150 мм 135 град</t>
  </si>
  <si>
    <t>R1OG150CI135</t>
  </si>
  <si>
    <t>R1OG150CE135</t>
  </si>
  <si>
    <t>R10G125CI135</t>
  </si>
  <si>
    <t>R10G125CE135</t>
  </si>
  <si>
    <t xml:space="preserve">Краска Пансаримаали </t>
  </si>
  <si>
    <t>0,9л</t>
  </si>
  <si>
    <t>Уплотнение TS 3x10 mm</t>
  </si>
  <si>
    <t xml:space="preserve"> L=25 м.</t>
  </si>
  <si>
    <t>Уплотнение CLT4/695</t>
  </si>
  <si>
    <t>Пожарный люк 600х600, б/замка</t>
  </si>
  <si>
    <t>L=2,4 m</t>
  </si>
  <si>
    <t>L=3 m</t>
  </si>
  <si>
    <t>L=3,6 m</t>
  </si>
  <si>
    <t>L=4,2 m</t>
  </si>
  <si>
    <t xml:space="preserve">Вытяжная труба RA4V125I </t>
  </si>
  <si>
    <t>Вытяжная труба RA4V160I</t>
  </si>
  <si>
    <t>антенный вывод VH 200-450 RA4B</t>
  </si>
  <si>
    <t>вылаз Monterrey RA4T</t>
  </si>
  <si>
    <t>вылаз Classic RA4T</t>
  </si>
  <si>
    <t>компл.</t>
  </si>
  <si>
    <t>Ограждение кровли, окрашен, 30 кг/шт</t>
  </si>
  <si>
    <t>m</t>
  </si>
  <si>
    <t>Дополнительная плата за маленькие заказы (до 100м2):</t>
  </si>
  <si>
    <t>SPB100; SPC140; SPD100; SPE120,160,180,200</t>
  </si>
  <si>
    <t>до 50м2</t>
  </si>
  <si>
    <t>50-100м2</t>
  </si>
  <si>
    <t>300Евро</t>
  </si>
  <si>
    <t>150Евро</t>
  </si>
  <si>
    <t>Остальные типы панелей</t>
  </si>
  <si>
    <t>600Евро</t>
  </si>
  <si>
    <t>Мин. вата</t>
  </si>
  <si>
    <t>все типы</t>
  </si>
  <si>
    <t>S</t>
  </si>
  <si>
    <t>400Евро</t>
  </si>
  <si>
    <t>200Евро</t>
  </si>
  <si>
    <t>Срок поставки -до 4 недель с момента размещения заказа.</t>
  </si>
  <si>
    <t>Полез.
ширина (мм)</t>
  </si>
  <si>
    <t>Универ. уплотнитель RA3FUNI50</t>
  </si>
  <si>
    <t>Скидки розницы</t>
  </si>
  <si>
    <t xml:space="preserve">   &gt; 300 м2 - 2%</t>
  </si>
  <si>
    <t xml:space="preserve">   &gt; 500 м2 - 5%</t>
  </si>
  <si>
    <t xml:space="preserve">   &gt;1000 м2 - 8%</t>
  </si>
  <si>
    <t>ПЛАНКИ, все погонные элементы имеют длину 2 м.</t>
  </si>
  <si>
    <t>конек треугольный</t>
  </si>
  <si>
    <t>конек круглый</t>
  </si>
  <si>
    <t>торцевая планка</t>
  </si>
  <si>
    <t>на все профили</t>
  </si>
  <si>
    <t>карнизная планка</t>
  </si>
  <si>
    <t>разжелобная планка</t>
  </si>
  <si>
    <t>LNU-3</t>
  </si>
  <si>
    <t>LNS-3</t>
  </si>
  <si>
    <t>планка для стыков</t>
  </si>
  <si>
    <t>снегоупор L=2000</t>
  </si>
  <si>
    <t>Планки для Classic</t>
  </si>
  <si>
    <t>LH3C</t>
  </si>
  <si>
    <t>LPTC</t>
  </si>
  <si>
    <t>LRC</t>
  </si>
  <si>
    <t>LLSC</t>
  </si>
  <si>
    <t>Розничная цена,      EUR c НДС</t>
  </si>
  <si>
    <t>TU 100, TU 104</t>
  </si>
  <si>
    <t>TU 175, bar TU 179</t>
  </si>
  <si>
    <t>Вес, (кг/мп)</t>
  </si>
  <si>
    <t>Стандартные цвета - согласно палитре</t>
  </si>
  <si>
    <t>покр.</t>
  </si>
  <si>
    <t>galv</t>
  </si>
  <si>
    <t xml:space="preserve">Лестница RSL2400 </t>
  </si>
  <si>
    <t xml:space="preserve">Лестница RSL3000 </t>
  </si>
  <si>
    <t xml:space="preserve">Лестница RSL3600 </t>
  </si>
  <si>
    <t>RR</t>
  </si>
  <si>
    <t xml:space="preserve">Лестница RSL4200 </t>
  </si>
  <si>
    <t>антенный вывод VH 127-228 RA4B</t>
  </si>
  <si>
    <t>PUMA</t>
  </si>
  <si>
    <t>PUMA (пурал матовый) - цвет покрытия RR 11, RR23, RR29, RR32.</t>
  </si>
  <si>
    <t>Крепежный крючок круглый, регулируемвй 125 мм</t>
  </si>
  <si>
    <t>LSJ</t>
  </si>
  <si>
    <t>Время ожидания нестандартного сырья - 1,5 мес.</t>
  </si>
  <si>
    <t>PES</t>
  </si>
  <si>
    <t xml:space="preserve"> Низкие    профили     УКРАИНА,</t>
  </si>
  <si>
    <t xml:space="preserve"> Standard</t>
  </si>
  <si>
    <t>Standard</t>
  </si>
  <si>
    <t xml:space="preserve"> Premium</t>
  </si>
  <si>
    <t xml:space="preserve"> PLUS</t>
  </si>
  <si>
    <t>T 15 standard</t>
  </si>
  <si>
    <t>T 15 PLUS</t>
  </si>
  <si>
    <t>T 15 Premium</t>
  </si>
  <si>
    <t>T 20 standard</t>
  </si>
  <si>
    <t>T 20 PLUS</t>
  </si>
  <si>
    <t>T 20 Premium</t>
  </si>
  <si>
    <t>Monterrey</t>
  </si>
  <si>
    <t>Угольник внешний 125 мм 135 град.</t>
  </si>
  <si>
    <t>Угольник внутренний 125 мм  135 град.</t>
  </si>
  <si>
    <t>RA1AG3000</t>
  </si>
  <si>
    <t>RA1AE3000</t>
  </si>
  <si>
    <t>RA1AJD3000</t>
  </si>
  <si>
    <t>Zn</t>
  </si>
  <si>
    <t>LHSC</t>
  </si>
  <si>
    <t>RA1AR3000</t>
  </si>
  <si>
    <t>RA1ACJ460</t>
  </si>
  <si>
    <t>Фильтр желоба 150мм</t>
  </si>
  <si>
    <t>Фильтр желоба 125мм</t>
  </si>
  <si>
    <t>Евробарьер плюс</t>
  </si>
  <si>
    <t>-</t>
  </si>
  <si>
    <r>
      <t xml:space="preserve">рознич. Цена, </t>
    </r>
    <r>
      <rPr>
        <b/>
        <sz val="12"/>
        <color indexed="10"/>
        <rFont val="Arial"/>
        <family val="2"/>
      </rPr>
      <t>Euro/m2,</t>
    </r>
    <r>
      <rPr>
        <b/>
        <sz val="11"/>
        <rFont val="Arial"/>
        <family val="2"/>
      </rPr>
      <t xml:space="preserve">   с НДС</t>
    </r>
  </si>
  <si>
    <t>Лента клеящаяся 15 см</t>
  </si>
  <si>
    <t>Крепежный крючок, круглый, короткий 125 мм</t>
  </si>
  <si>
    <t>Нержавеющая сталь 0,55 мм</t>
  </si>
  <si>
    <t>50х75</t>
  </si>
  <si>
    <t>L 50х75</t>
  </si>
  <si>
    <t xml:space="preserve">Ruukki 312 RA1BVC  </t>
  </si>
  <si>
    <t>LSPL-310</t>
  </si>
  <si>
    <t>75х100</t>
  </si>
  <si>
    <t>L 100</t>
  </si>
  <si>
    <t>100х50</t>
  </si>
  <si>
    <t>PE perfo 3/15</t>
  </si>
  <si>
    <t>Уплотнение PUS</t>
  </si>
  <si>
    <t>клеящееся треугольное уплотнение</t>
  </si>
  <si>
    <t xml:space="preserve">При заказе до 500м2, который не помещается в целое кол-во машин, дополнительных скидок </t>
  </si>
  <si>
    <t>не предоставляются, продажа по розн.ценам.</t>
  </si>
  <si>
    <t xml:space="preserve">ManStop RA6M6000 </t>
  </si>
  <si>
    <t>Стоимость ящика варьирует от 60 до 106 евро с НДС и зависит от ассортимента и количества заказа.</t>
  </si>
  <si>
    <t xml:space="preserve">(**) - пакуется в деревяный ящик стоимость которого в цене изделия не учтена. </t>
  </si>
  <si>
    <t>Объем (л) Вес (кг)</t>
  </si>
  <si>
    <t>Monterrey TS39-350-1100</t>
  </si>
  <si>
    <t>отдельно Монтеррей, классик, элит</t>
  </si>
  <si>
    <t xml:space="preserve"> универсальный</t>
  </si>
  <si>
    <t>нужно дополнять проходным элементом</t>
  </si>
  <si>
    <t>резиновый проходной элемент</t>
  </si>
  <si>
    <t>резиновый проходной элемент для Ф</t>
  </si>
  <si>
    <t>антенный вывод VH 6-102 RA4B</t>
  </si>
  <si>
    <t>Вытяжной вентилятор с утеплением</t>
  </si>
  <si>
    <t>Ограждение кровли, оцинк., 30 кг/шт</t>
  </si>
  <si>
    <t>R50G125J</t>
  </si>
  <si>
    <t>R40G125870</t>
  </si>
  <si>
    <t>R10G125CI90</t>
  </si>
  <si>
    <t xml:space="preserve">Ruukki 625 RA1BV  </t>
  </si>
  <si>
    <r>
      <t>Дополнительная стоимость за размещение заказа в производство для финских товаров +100 евро</t>
    </r>
    <r>
      <rPr>
        <b/>
        <sz val="11"/>
        <color indexed="10"/>
        <rFont val="Arial"/>
        <family val="2"/>
      </rPr>
      <t>.</t>
    </r>
  </si>
  <si>
    <t>Дополнительная стоимость к финским RSP кассетам:</t>
  </si>
  <si>
    <t>рознич. Цена, EUR/шт,   с НДС</t>
  </si>
  <si>
    <t>** сталь для производства высоких профилей. Базовый цвет RAL 9010</t>
  </si>
  <si>
    <t>R10G125CE90</t>
  </si>
  <si>
    <t>R10D87N</t>
  </si>
  <si>
    <t>R20D87BW</t>
  </si>
  <si>
    <t>R40D87Y</t>
  </si>
  <si>
    <t>R40D87O</t>
  </si>
  <si>
    <t>R20G125BS</t>
  </si>
  <si>
    <t>R20G125BL</t>
  </si>
  <si>
    <t>R40D125</t>
  </si>
  <si>
    <t>R50G125</t>
  </si>
  <si>
    <t>R40D87J</t>
  </si>
  <si>
    <t>R40D87W</t>
  </si>
  <si>
    <t>Фильтр  87мм</t>
  </si>
  <si>
    <t>R4OD87S</t>
  </si>
  <si>
    <t>R4OG125S</t>
  </si>
  <si>
    <t>Крепежные элементы    ПОЛЬША</t>
  </si>
  <si>
    <t>Цены действительны для цвета: шурупы SD3 RR11, 20, 22, 25, 29, 32, 40</t>
  </si>
  <si>
    <t xml:space="preserve">                                                      шурупы SD5 RR 22</t>
  </si>
  <si>
    <t xml:space="preserve">                                                      шурупы SD8 RR29</t>
  </si>
  <si>
    <t xml:space="preserve">                                                      шурупы SL2 RR30, 32, 40, 531</t>
  </si>
  <si>
    <t xml:space="preserve">                                                      шурупы SW-T RR11, 29, 30, 32, 37, 750, 531, 798, 887</t>
  </si>
  <si>
    <t>упак</t>
  </si>
  <si>
    <t>Gunnebo упаковка - 250 шт.</t>
  </si>
  <si>
    <t>R20G125BES</t>
  </si>
  <si>
    <t>R20G125BA</t>
  </si>
  <si>
    <t>Спецпланка</t>
  </si>
  <si>
    <t xml:space="preserve">Ruukki 416 RA1AR  </t>
  </si>
  <si>
    <t xml:space="preserve">Ruukki 311 RA1BG </t>
  </si>
  <si>
    <t>Уплотнение Монтеррей</t>
  </si>
  <si>
    <t>Уплотнение Т 60</t>
  </si>
  <si>
    <t>R5OG150J</t>
  </si>
  <si>
    <t>R4OG150100O</t>
  </si>
  <si>
    <t>R1OG150CI90</t>
  </si>
  <si>
    <t>R1OG150CE90</t>
  </si>
  <si>
    <t>R1OD100N</t>
  </si>
  <si>
    <t>R2OD100BW</t>
  </si>
  <si>
    <t>R4OD100Y20</t>
  </si>
  <si>
    <t>R4OD100O</t>
  </si>
  <si>
    <t>R2OG150BL</t>
  </si>
  <si>
    <t>R2OG150BS</t>
  </si>
  <si>
    <t>RUUKKI CL &amp; RUUKKI RSP      УКРАИНА,   ФИНЛЯНДИЯ</t>
  </si>
  <si>
    <t>СТАРТОВАЯ ПЛАНКА ДЛЯ CL (ширина 50мм)</t>
  </si>
  <si>
    <t>Стандартный цвет RR 1G6</t>
  </si>
  <si>
    <t>R4OD1001000</t>
  </si>
  <si>
    <t>R4OD1002500</t>
  </si>
  <si>
    <t>R4OD1004000</t>
  </si>
  <si>
    <t>R5OG1502000</t>
  </si>
  <si>
    <t>R5OG1504000</t>
  </si>
  <si>
    <t>R2OG150BSL</t>
  </si>
  <si>
    <t>R2OG150BLL</t>
  </si>
  <si>
    <t>R4D100W</t>
  </si>
  <si>
    <t>R4OD100J</t>
  </si>
  <si>
    <t>R4OG150S</t>
  </si>
  <si>
    <t>Вентилятор  RA4E125 I700</t>
  </si>
  <si>
    <t xml:space="preserve">Ruukki RA12E  </t>
  </si>
  <si>
    <t xml:space="preserve">Ruukki RA12HO   </t>
  </si>
  <si>
    <t xml:space="preserve">Ruukki RA12YO </t>
  </si>
  <si>
    <t>Decorrey TS28-400-1130</t>
  </si>
  <si>
    <t xml:space="preserve">Ruukki RA12T  </t>
  </si>
  <si>
    <t xml:space="preserve">Ruukki RA12POP </t>
  </si>
  <si>
    <t>Ruukki RA1BRO    *</t>
  </si>
  <si>
    <t xml:space="preserve">Ruukki 50 RA1BG  </t>
  </si>
  <si>
    <t xml:space="preserve">Ruukki 416 RA1BJ  </t>
  </si>
  <si>
    <t xml:space="preserve">Ruukki 412 RSSFB2000   </t>
  </si>
  <si>
    <t>Минимальный заказ для одного вида панелей- 100м2</t>
  </si>
  <si>
    <t>ZN - DX 51D Z350</t>
  </si>
  <si>
    <t>ZN - 350GD Z275</t>
  </si>
  <si>
    <t>(Isotherm SC)</t>
  </si>
  <si>
    <t>(Isotherm Plus)</t>
  </si>
  <si>
    <t xml:space="preserve"> Zn S320GD+Z100 </t>
  </si>
  <si>
    <t>(Isotherm CH)</t>
  </si>
  <si>
    <t>(Isotherm D)</t>
  </si>
  <si>
    <t>Панель SPB W</t>
  </si>
  <si>
    <t xml:space="preserve">Панель SP2D W </t>
  </si>
  <si>
    <t>(Isotherm PLUSw) (для стен)</t>
  </si>
  <si>
    <t xml:space="preserve">ПанельSPC W </t>
  </si>
  <si>
    <t>(Isotherm Dw) (для крыши)</t>
  </si>
  <si>
    <t xml:space="preserve">Панель SPB S </t>
  </si>
  <si>
    <t>(Isotherm SCs)</t>
  </si>
  <si>
    <t xml:space="preserve">Панель SPC S </t>
  </si>
  <si>
    <t>(Isotherm Ds) (для крыши)</t>
  </si>
  <si>
    <t xml:space="preserve">CL10 (CL20 - до 4000мм) </t>
  </si>
  <si>
    <t>(Fasetti А, В)</t>
  </si>
  <si>
    <t>€ 24,75 / m2</t>
  </si>
  <si>
    <t>€ 4,28 / m2</t>
  </si>
  <si>
    <t>PIR</t>
  </si>
  <si>
    <t>€ 3,38 / m2</t>
  </si>
  <si>
    <t>T18-92 RA6T 2500</t>
  </si>
  <si>
    <t>T19-20 RA6T 2500</t>
  </si>
  <si>
    <t>T19-20 RA6T 5000</t>
  </si>
  <si>
    <t>T15-115 RA6T 2500</t>
  </si>
  <si>
    <t>T15-115 RA6T 5000</t>
  </si>
  <si>
    <t>T20-30 RA6T 2500</t>
  </si>
  <si>
    <t>T20-39S RA6T 2500</t>
  </si>
  <si>
    <t>T45-30 RA6T 2500</t>
  </si>
  <si>
    <t>T45-30 RA6T 5000</t>
  </si>
  <si>
    <t>T20-30 RA6T 5000</t>
  </si>
  <si>
    <t>T20-39S RA6T 5000</t>
  </si>
  <si>
    <t>T45-30E RA6T 2500</t>
  </si>
  <si>
    <t>T45-30E RA6T 5000</t>
  </si>
  <si>
    <t>T70-57L RA6T 2500</t>
  </si>
  <si>
    <t>T70-57L RA6T 5000</t>
  </si>
  <si>
    <t>T-153</t>
  </si>
  <si>
    <t>PE S320GD+Z100</t>
  </si>
  <si>
    <t>Ł 01 A шуруп L = 70 мм Панель Isotherm + сталь толщиной 3 - 12 мм Zn</t>
  </si>
  <si>
    <t>Ł 01 A шуруп L = 70 мм Панель Isotherm + сталь толщиной 3 - 12 мм RAL</t>
  </si>
  <si>
    <t>Ł 01 B шуруп L = 110 мм Панель Isotherm + сталь толщиной 3 - 12 мм Zn</t>
  </si>
  <si>
    <t>Ł 01 B шуруп L = 110 мм Панель Isotherm + сталь толщиной 3 - 12 мм RAL</t>
  </si>
  <si>
    <t>Ł 01 C шуруп L = 125 мм Панель Isotherm + сталь толщиной 3 - 12 мм Zn</t>
  </si>
  <si>
    <t>Ł 01 C шуруп L = 125 мм Панель Isotherm + сталь толщиной 3 - 12 мм RAL</t>
  </si>
  <si>
    <t>Ł 01 D шуруп L = 150 мм Панель Isotherm + сталь толщиной 3 - 12 мм Zn</t>
  </si>
  <si>
    <t>Ł 01 E шуруп L = 186 мм Панель Isotherm + сталь толщиной 3 - 12 мм Zn</t>
  </si>
  <si>
    <t>Ł 01 E шуруп L = 186 мм Панель Isotherm + сталь толщиной 3 - 12 мм RAL</t>
  </si>
  <si>
    <t>Старое наименование</t>
  </si>
  <si>
    <t>Ł 01 F шуруп L = 230 мм Панель Isotherm + сталь толщиной 3 - 12 мм Zn</t>
  </si>
  <si>
    <t>Ł 02 A шуруп L = 65 мм Панель Isotherm + сталь толщиной 1,5 - 5 мм Zn</t>
  </si>
  <si>
    <t>Отвод круглый 87 мм</t>
  </si>
  <si>
    <t>R50G150ER</t>
  </si>
  <si>
    <t>R50G150EL</t>
  </si>
  <si>
    <t>SG150H</t>
  </si>
  <si>
    <t>SG150V</t>
  </si>
  <si>
    <t>Торцевая круглая заглушка правая 150 мм,</t>
  </si>
  <si>
    <t>Торцевая круглая заглушка левая 150 мм,</t>
  </si>
  <si>
    <t>Отвод круглый 100 мм</t>
  </si>
  <si>
    <t>Ł 02 A шуруп L = 65 мм Панель Isotherm + сталь толщиной 1,5 - 5 мм RAL</t>
  </si>
  <si>
    <t>Ł 02 B шуруп L = 90 мм Панель Isotherm + сталь толщиной 1,5 - 5 мм Zn</t>
  </si>
  <si>
    <t>Ł 02 B шуруп L = 90 мм Панель Isotherm + сталь толщиной 1,5 - 5 мм RAL</t>
  </si>
  <si>
    <t>Ł 02 C шуруп L = 110 мм Панель Isotherm + сталь толщиной 1,5 - 5 мм Zn</t>
  </si>
  <si>
    <t>Ł 02 D шуруп L = 125 мм Панель Isotherm + сталь толщиной 1,5 - 5 мм Zn</t>
  </si>
  <si>
    <t>Ł 02 D шуруп L = 125 мм Панель Isotherm + сталь толщиной 1,5 - 5 мм RAL</t>
  </si>
  <si>
    <t>Ł 02 E шуруп L = 175 мм Панель Isotherm + сталь толщиной 1,5 - 5 мм Zn</t>
  </si>
  <si>
    <t>Ł 02 F шуруп L = 230 мм Панель Isotherm + сталь толщиной 1,5 - 5 мм Zn</t>
  </si>
  <si>
    <t>Ł 03 A шуруп L = 20 мм Панель Isotherm + сталь толщиной до 1,5 мм Zn</t>
  </si>
  <si>
    <t>Ł 03 A шуруп L = 20 мм Панель Isotherm + сталь толщиной до 1,5 мм RAL</t>
  </si>
  <si>
    <t>Компл. монтажа лестницы RSLFSB</t>
  </si>
  <si>
    <t>Ł 07  шуруп L = 25 мм кровельная панель  + прозрачная панель Zn</t>
  </si>
  <si>
    <t>К1 колпачек</t>
  </si>
  <si>
    <t>(Isotherm SCw)</t>
  </si>
  <si>
    <t>Fasetti - цена за полезную площадь</t>
  </si>
  <si>
    <t xml:space="preserve">RUUKKI 15 </t>
  </si>
  <si>
    <t xml:space="preserve">RUUKKI 20 </t>
  </si>
  <si>
    <t xml:space="preserve">RUUKKI 35 </t>
  </si>
  <si>
    <t>Дополнительная стоимость за панели длиной до 2м - 5,92Евро/шт</t>
  </si>
  <si>
    <t>Classic SR35-475C</t>
  </si>
  <si>
    <t xml:space="preserve">           SR35-475D</t>
  </si>
  <si>
    <t>Устройство для вальцовки</t>
  </si>
  <si>
    <t>Кляммер</t>
  </si>
  <si>
    <t>кляммер подвижный</t>
  </si>
  <si>
    <t>Gutter 125 mm</t>
  </si>
  <si>
    <t>Coating</t>
  </si>
  <si>
    <t>PUR</t>
  </si>
  <si>
    <t>CODE</t>
  </si>
  <si>
    <t>Colour</t>
  </si>
  <si>
    <t>RR20</t>
  </si>
  <si>
    <t>RR23</t>
  </si>
  <si>
    <t>RR32</t>
  </si>
  <si>
    <t>RR33</t>
  </si>
  <si>
    <t>RR11</t>
  </si>
  <si>
    <t>RR750</t>
  </si>
  <si>
    <r>
      <t>Gutter 125mm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2m</t>
    </r>
  </si>
  <si>
    <t>RÄSH1220+colour</t>
  </si>
  <si>
    <t>Vimpeli</t>
  </si>
  <si>
    <t>X</t>
  </si>
  <si>
    <r>
      <t>Gutter 125mm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4m</t>
    </r>
  </si>
  <si>
    <t>RÄSH1240+colour</t>
  </si>
  <si>
    <r>
      <t>Gutter 125mm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6m</t>
    </r>
  </si>
  <si>
    <t>RÄSH1260+colour</t>
  </si>
  <si>
    <t>Downpipe 87mm</t>
  </si>
  <si>
    <r>
      <t>Downpipe 87mm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 m</t>
    </r>
  </si>
  <si>
    <t>RÄSS8710+colour</t>
  </si>
  <si>
    <t>Downpipe 87mm 2.5 m</t>
  </si>
  <si>
    <t>RÄSS8725+colour</t>
  </si>
  <si>
    <r>
      <t>Downpipe 87mm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 m</t>
    </r>
  </si>
  <si>
    <t>RÄSS8740+colour</t>
  </si>
  <si>
    <t>Gutter 150 mm</t>
  </si>
  <si>
    <t>Pinnoite</t>
  </si>
  <si>
    <t>Väri</t>
  </si>
  <si>
    <r>
      <t>Gutter  150mm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 m</t>
    </r>
  </si>
  <si>
    <t>RÄSH1520+colour</t>
  </si>
  <si>
    <r>
      <t>Gutter 150mm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4 m</t>
    </r>
  </si>
  <si>
    <t>RÄSH1540+colour</t>
  </si>
  <si>
    <t>Gutter 150mm 6 m</t>
  </si>
  <si>
    <t>RÄSH1560+colour</t>
  </si>
  <si>
    <t>Downpipe  100mm</t>
  </si>
  <si>
    <r>
      <t>Downpipe 100mm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1 m</t>
    </r>
  </si>
  <si>
    <t>RÄSS1010+colour</t>
  </si>
  <si>
    <t>Downpipe 100mm 2.5 m</t>
  </si>
  <si>
    <t>RÄSS1025+colour</t>
  </si>
  <si>
    <t>Downpipe 100mm 4 m</t>
  </si>
  <si>
    <t>RÄSS1040+colour</t>
  </si>
  <si>
    <t>Rectangular gutter*</t>
  </si>
  <si>
    <r>
      <t>Gutter, rectangular  2 m</t>
    </r>
    <r>
      <rPr>
        <sz val="10"/>
        <rFont val="Arial"/>
        <family val="2"/>
      </rPr>
      <t xml:space="preserve"> </t>
    </r>
  </si>
  <si>
    <t>RÄSH2020+colour</t>
  </si>
  <si>
    <r>
      <t>Gutter, rectangular  4 m</t>
    </r>
    <r>
      <rPr>
        <sz val="10"/>
        <rFont val="Arial"/>
        <family val="2"/>
      </rPr>
      <t xml:space="preserve"> </t>
    </r>
  </si>
  <si>
    <t>RÄSH2040+colour</t>
  </si>
  <si>
    <r>
      <t>Gutter, rectangular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6 m</t>
    </r>
    <r>
      <rPr>
        <sz val="10"/>
        <rFont val="Arial"/>
        <family val="2"/>
      </rPr>
      <t xml:space="preserve"> </t>
    </r>
  </si>
  <si>
    <t>RÄSH2060+colour</t>
  </si>
  <si>
    <t>Rectangular downpipe*</t>
  </si>
  <si>
    <r>
      <t xml:space="preserve">Downpipe, rectangular 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1  m</t>
    </r>
  </si>
  <si>
    <t>RÄSS2610+colour</t>
  </si>
  <si>
    <r>
      <t>Downpipe, rectangular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2.5  m</t>
    </r>
  </si>
  <si>
    <t>RÄSS2625+colour</t>
  </si>
  <si>
    <r>
      <t>Downpipe, rectangular</t>
    </r>
    <r>
      <rPr>
        <sz val="10"/>
        <rFont val="Arial"/>
        <family val="2"/>
      </rPr>
      <t xml:space="preserve">   </t>
    </r>
    <r>
      <rPr>
        <b/>
        <sz val="10"/>
        <rFont val="Arial"/>
        <family val="2"/>
      </rPr>
      <t>4  m</t>
    </r>
  </si>
  <si>
    <t>RÄSS2640+colour</t>
  </si>
  <si>
    <t>PVF2 ** цены действительны только на цвета RR40,41,42,43,44 (цвет склада)</t>
  </si>
  <si>
    <t>Monterrey RA6T 1400</t>
  </si>
  <si>
    <t>Elite RA6T 1400</t>
  </si>
  <si>
    <t>Толщина (мм)</t>
  </si>
  <si>
    <t>Ширина (мм)</t>
  </si>
  <si>
    <t>Ran18</t>
  </si>
  <si>
    <t>Ran19</t>
  </si>
  <si>
    <t>Ran15</t>
  </si>
  <si>
    <t>cw: 1134</t>
  </si>
  <si>
    <t>Ran 20</t>
  </si>
  <si>
    <t>Ran 20 SR</t>
  </si>
  <si>
    <t>cw: 1000</t>
  </si>
  <si>
    <t>Ran 45</t>
  </si>
  <si>
    <t>cw: 900</t>
  </si>
  <si>
    <t>Ran 45E</t>
  </si>
  <si>
    <t>cw: 1025</t>
  </si>
  <si>
    <t>Ran 70</t>
  </si>
  <si>
    <t>cw: 850</t>
  </si>
  <si>
    <t>Наименование товара (старое)</t>
  </si>
  <si>
    <t>старое наимен</t>
  </si>
  <si>
    <t>LH3</t>
  </si>
  <si>
    <t>LHP *</t>
  </si>
  <si>
    <t>LPT</t>
  </si>
  <si>
    <t>LR-200</t>
  </si>
  <si>
    <t>LL-416</t>
  </si>
  <si>
    <t>LE310</t>
  </si>
  <si>
    <t>LHPK-PE</t>
  </si>
  <si>
    <t>LAPK-PE</t>
  </si>
  <si>
    <t>LYH-PE</t>
  </si>
  <si>
    <t>LTH-PE</t>
  </si>
  <si>
    <t>LHTP-PE</t>
  </si>
  <si>
    <t>RA1AH3000</t>
  </si>
  <si>
    <t>CLHTUC3</t>
  </si>
  <si>
    <t>Львов, Ив-Франковск, Луцк, Сумы</t>
  </si>
  <si>
    <t>Одесса, Днепр, Харьков</t>
  </si>
  <si>
    <t>Донецк, Луганск, Мариуполь, Симферополь</t>
  </si>
  <si>
    <t xml:space="preserve">Дополнительная цена транспортировки панелей из Копылова, Евро/м2 до: </t>
  </si>
  <si>
    <t xml:space="preserve">Комплект установки вытяжной трубы по желанию заказчика может состоять из нескольких компонентов:      </t>
  </si>
  <si>
    <t>Проходной элемент  RA4LS</t>
  </si>
  <si>
    <t>подложка под определенный тип профиля</t>
  </si>
  <si>
    <t xml:space="preserve"> - ТРУБА (в кодировке буква V)</t>
  </si>
  <si>
    <t>Проходной элемент  RA4LSUNI</t>
  </si>
  <si>
    <t>универсальная подложка для всех видов профилей</t>
  </si>
  <si>
    <t xml:space="preserve"> - ПРОХОДНОЙ ЭЛЕМЕНТ (буквы LS)</t>
  </si>
  <si>
    <t>Вентиляционная труба RA4V110U</t>
  </si>
  <si>
    <t>Вентиляционная труба неизолированная (неутепленная) без колпачка</t>
  </si>
  <si>
    <t xml:space="preserve"> - КОЛПАЧЕК (буква H)</t>
  </si>
  <si>
    <t>Колпачек для вент. трубы RA4H110</t>
  </si>
  <si>
    <t>для комплектации вентиляционных труб</t>
  </si>
  <si>
    <t>Вытяжная труба изолированная с колпачком</t>
  </si>
  <si>
    <r>
      <t>Вентиляционная</t>
    </r>
    <r>
      <rPr>
        <sz val="10"/>
        <rFont val="Arial"/>
        <family val="2"/>
      </rPr>
      <t xml:space="preserve"> труба  D110мм может быть изолированной и неизолированной и поставляется без колпачка. Его можно заказать отдельной единицей.</t>
    </r>
  </si>
  <si>
    <r>
      <t>Вытяжные</t>
    </r>
    <r>
      <rPr>
        <sz val="10"/>
        <rFont val="Arial"/>
        <family val="2"/>
      </rPr>
      <t xml:space="preserve"> изолированные трубы D125мм и 160мм поставляются в комплекте с колпачком.</t>
    </r>
  </si>
  <si>
    <t xml:space="preserve">Ruukki  90 RA1BE   </t>
  </si>
  <si>
    <t>И вытяжные и вентиляционные трубы должны быть реализованы только в комплекте с проходным элементом, который включается в счета и накладные отдельной позицией.</t>
  </si>
  <si>
    <t>Предполагается, что старые карточки ТМЦ в 1С VPE, VPK  с этого момента использоваться не будут.</t>
  </si>
  <si>
    <t>Пожарный люк 600х599</t>
  </si>
  <si>
    <t>RA1BV2000</t>
  </si>
  <si>
    <t>ВНИМАТЕЛЬНО ЧИТАТЬ ПОЯСНЕНИЯ к АКСЕССУАРАМ 2 ВНИЗУ</t>
  </si>
  <si>
    <t>АКСЕССУАРЫ 2*</t>
  </si>
  <si>
    <t>СТАРЫЙ КОД</t>
  </si>
  <si>
    <t>SR1250</t>
  </si>
  <si>
    <t>SO1287</t>
  </si>
  <si>
    <t>SV125I</t>
  </si>
  <si>
    <t>SV125Y</t>
  </si>
  <si>
    <t>SV125i</t>
  </si>
  <si>
    <t>SV125y</t>
  </si>
  <si>
    <t>SV8760</t>
  </si>
  <si>
    <t>STT870</t>
  </si>
  <si>
    <t>SG8760</t>
  </si>
  <si>
    <t>SU8700</t>
  </si>
  <si>
    <t>SKК125</t>
  </si>
  <si>
    <t>SKM125</t>
  </si>
  <si>
    <t>SS8710</t>
  </si>
  <si>
    <t>SS8725</t>
  </si>
  <si>
    <t>SS8740</t>
  </si>
  <si>
    <t>SH1220</t>
  </si>
  <si>
    <t>SH1240</t>
  </si>
  <si>
    <t>SB0087</t>
  </si>
  <si>
    <t>SV8700</t>
  </si>
  <si>
    <t>SRSIL</t>
  </si>
  <si>
    <t>SRSIL125</t>
  </si>
  <si>
    <t>SKEL 125</t>
  </si>
  <si>
    <t>SKEL S 125</t>
  </si>
  <si>
    <t>SR1500</t>
  </si>
  <si>
    <t xml:space="preserve">Гидробарьер </t>
  </si>
  <si>
    <t>Паробарьер</t>
  </si>
  <si>
    <t>ГБ(100 корея)</t>
  </si>
  <si>
    <t>ПБ(100 корея)</t>
  </si>
  <si>
    <r>
      <t xml:space="preserve">рознич. Цена, </t>
    </r>
    <r>
      <rPr>
        <b/>
        <sz val="12"/>
        <color indexed="10"/>
        <rFont val="Arial"/>
        <family val="2"/>
      </rPr>
      <t>грн/m2,</t>
    </r>
    <r>
      <rPr>
        <b/>
        <sz val="11"/>
        <rFont val="Arial"/>
        <family val="2"/>
      </rPr>
      <t xml:space="preserve">   с НДС</t>
    </r>
  </si>
  <si>
    <t>SO1510</t>
  </si>
  <si>
    <t>SV150I</t>
  </si>
  <si>
    <t>SV150Y</t>
  </si>
  <si>
    <t>SV1060</t>
  </si>
  <si>
    <t>STT100</t>
  </si>
  <si>
    <t>SG1060</t>
  </si>
  <si>
    <t>SU1000</t>
  </si>
  <si>
    <t>SKM150</t>
  </si>
  <si>
    <t>SKK150</t>
  </si>
  <si>
    <t>SS1010</t>
  </si>
  <si>
    <t>SS1025</t>
  </si>
  <si>
    <t>SS1040</t>
  </si>
  <si>
    <t>SH1520</t>
  </si>
  <si>
    <t>SH1540</t>
  </si>
  <si>
    <t>SRK150</t>
  </si>
  <si>
    <t>SRM150</t>
  </si>
  <si>
    <t>SV1000</t>
  </si>
  <si>
    <t>SB0100</t>
  </si>
  <si>
    <t>SRSIL150</t>
  </si>
  <si>
    <t>PE</t>
  </si>
  <si>
    <t>PVC</t>
  </si>
  <si>
    <t>PU</t>
  </si>
  <si>
    <t>PE RR40</t>
  </si>
  <si>
    <t>шт</t>
  </si>
  <si>
    <t>шт.</t>
  </si>
  <si>
    <t>м2</t>
  </si>
  <si>
    <t>Ед.изм</t>
  </si>
  <si>
    <t>ЮЦ Н130</t>
  </si>
  <si>
    <t>К-2</t>
  </si>
  <si>
    <t>PERFO PE RR20</t>
  </si>
  <si>
    <t>Евробарьер</t>
  </si>
  <si>
    <t>Ветробарьер</t>
  </si>
  <si>
    <t>м</t>
  </si>
  <si>
    <t>ZN S320GD+Z100</t>
  </si>
  <si>
    <t>Покрытие / Описание</t>
  </si>
  <si>
    <t>Толщ (мм)</t>
  </si>
  <si>
    <t>Вес (кг/м2)</t>
  </si>
  <si>
    <t>Прайс-лист на материалы со склада в г. Киеве</t>
  </si>
  <si>
    <t>Наименование товара</t>
  </si>
  <si>
    <t>Описание</t>
  </si>
  <si>
    <t>1,5х50</t>
  </si>
  <si>
    <t>Тайвек Софт</t>
  </si>
  <si>
    <t>Тайвек Хаузрэп</t>
  </si>
  <si>
    <t>ПЛЕНКИ ТАЙВЕК</t>
  </si>
  <si>
    <t>Рулон (м2)</t>
  </si>
  <si>
    <t xml:space="preserve">Ruukki 130 RA1BE   </t>
  </si>
  <si>
    <t xml:space="preserve">PUMA 0,5mm </t>
  </si>
  <si>
    <t>Цена для Classic в PVDF2 указана для RR40, на другие цвета +5%.</t>
  </si>
  <si>
    <t>Classic Premium</t>
  </si>
  <si>
    <t>Цены для Classic D в PUMA указаны для RR 11, 22, 23, 29, 32, 33, 750, 887</t>
  </si>
  <si>
    <t>Emb.pural RR22, 23, 32</t>
  </si>
  <si>
    <t>Покрытие</t>
  </si>
  <si>
    <t>PVDFS</t>
  </si>
  <si>
    <t>ПРОГОНЫ       (UKR + EST)</t>
  </si>
  <si>
    <t>RR 40, 41</t>
  </si>
  <si>
    <t xml:space="preserve">PVF2 matta 0,6mm </t>
  </si>
  <si>
    <t>Цвет</t>
  </si>
  <si>
    <t>RR 40,41</t>
  </si>
  <si>
    <t>RR 20</t>
  </si>
  <si>
    <t>EST</t>
  </si>
  <si>
    <t>FIN</t>
  </si>
  <si>
    <t>PVDF</t>
  </si>
  <si>
    <t>cw: 1150</t>
  </si>
  <si>
    <t>cw: 1090</t>
  </si>
  <si>
    <t>Ran Z-100</t>
  </si>
  <si>
    <t>Ran C-100</t>
  </si>
  <si>
    <t>Ran Z-120</t>
  </si>
  <si>
    <t>Ran C-120</t>
  </si>
  <si>
    <t>Ran Z-150</t>
  </si>
  <si>
    <t>Ran C-150</t>
  </si>
  <si>
    <t>Ran Z-200A</t>
  </si>
  <si>
    <t>Ran C-200A</t>
  </si>
  <si>
    <t>Ran Z-200B</t>
  </si>
  <si>
    <t>Ran C-200B</t>
  </si>
  <si>
    <t>Ran Z-250</t>
  </si>
  <si>
    <t>U 100</t>
  </si>
  <si>
    <t>50х100х50</t>
  </si>
  <si>
    <t>U 150</t>
  </si>
  <si>
    <t>50х150х50</t>
  </si>
  <si>
    <t>L 50</t>
  </si>
  <si>
    <t>Adamante</t>
  </si>
  <si>
    <t>СЭНДВИЧ-ПАНЕЛИ     RUUKKI - Копылов, Украина</t>
  </si>
  <si>
    <t>Розничн. цена,       с НДС,    EUR/m2</t>
  </si>
  <si>
    <t>Панель SPB W (SCw)</t>
  </si>
  <si>
    <t>стеновая, видимый крепеж</t>
  </si>
  <si>
    <t>Панель SP2D W (PLUSw)</t>
  </si>
  <si>
    <t>стеновая, скрытый крепеж</t>
  </si>
  <si>
    <t>Панель SPC W (Dw)</t>
  </si>
  <si>
    <t>кровельная</t>
  </si>
  <si>
    <t>Стандартные цвета - согласно палитре RAL</t>
  </si>
  <si>
    <t>внешние цвета: RAL 9002, 9006, 9010, 7035, 1015</t>
  </si>
  <si>
    <t>внутренние цвета: RAL 9002, 9010</t>
  </si>
  <si>
    <t>Срок поставки панелей в любом нестандартном цвете RAL - 7 недель</t>
  </si>
  <si>
    <t>Цены указаны со склада в с. Копылов, Киевская обл.</t>
  </si>
  <si>
    <t>PVC Foodsafe</t>
  </si>
  <si>
    <t>€ 2,2 / m2</t>
  </si>
  <si>
    <t>€ 2,8 / m2</t>
  </si>
  <si>
    <t>50х50</t>
  </si>
  <si>
    <t>L 75</t>
  </si>
  <si>
    <t>75х75</t>
  </si>
  <si>
    <t>UKR</t>
  </si>
  <si>
    <t>Производитель</t>
  </si>
  <si>
    <t>T-60</t>
  </si>
  <si>
    <t xml:space="preserve"> Несущие    профили    Украина</t>
  </si>
  <si>
    <t>Поставщик</t>
  </si>
  <si>
    <t>Ал-1</t>
  </si>
  <si>
    <t>4,8ч50</t>
  </si>
  <si>
    <t>Rail TUL 129</t>
  </si>
  <si>
    <t>Rail TUL 154</t>
  </si>
  <si>
    <t>Rail TUL 179</t>
  </si>
  <si>
    <t>Rail TUL 204</t>
  </si>
  <si>
    <t>Rail TUL 229</t>
  </si>
  <si>
    <t>Стартовая планка FLL1</t>
  </si>
  <si>
    <t>Standard SN</t>
  </si>
  <si>
    <t>Transparent acril</t>
  </si>
  <si>
    <t>РЕ S</t>
  </si>
  <si>
    <t>склада</t>
  </si>
  <si>
    <t xml:space="preserve"> 4000x190 м2</t>
  </si>
  <si>
    <t>PVF2** (RR 40, RR41)</t>
  </si>
  <si>
    <t>углов на все профили</t>
  </si>
  <si>
    <t>планка для наружных</t>
  </si>
  <si>
    <t>планка для внутренних</t>
  </si>
  <si>
    <t>Стандартные длины на складе 2500 и 5000 мм</t>
  </si>
  <si>
    <t>Цена SJ Fire proof  +7%</t>
  </si>
  <si>
    <t>Минимальное количество при заказе нестандартного цвета  - 25 тонн</t>
  </si>
  <si>
    <t>Увеличение стоимости  при заказе нестандартного цвета  + 5%</t>
  </si>
  <si>
    <t xml:space="preserve">PE S320GD+Z275 </t>
  </si>
  <si>
    <t>PE  S320GD+Z100**</t>
  </si>
  <si>
    <t>PE S320GD+Z100**</t>
  </si>
  <si>
    <t>Полная
ширина (мм)</t>
  </si>
  <si>
    <t>полузет</t>
  </si>
  <si>
    <t>50x40x14</t>
  </si>
  <si>
    <t>HUNG</t>
  </si>
  <si>
    <t>PE25, RR col.</t>
  </si>
  <si>
    <t>PE25, RAL col.</t>
  </si>
  <si>
    <t>Грн,          с НДС</t>
  </si>
  <si>
    <t>ZN - 320GD Z100</t>
  </si>
  <si>
    <t>рознич. Цена, EUR/m2, с НДС</t>
  </si>
  <si>
    <t>Ед.  изм</t>
  </si>
  <si>
    <t>Толщ. (мм)</t>
  </si>
  <si>
    <t>Полез.
ширина, (мм)</t>
  </si>
  <si>
    <t>Вес, (кг/м2)</t>
  </si>
  <si>
    <t>Ед.   изм</t>
  </si>
  <si>
    <t>Уплотнение RA3SS310 3x10 mm</t>
  </si>
  <si>
    <t>Лента клеящаяся RA6TB 15X10</t>
  </si>
  <si>
    <t>R2OGISA</t>
  </si>
  <si>
    <t>Грн,       с НДС</t>
  </si>
  <si>
    <t>Время ожидания нестандартного сырья - 1мес.</t>
  </si>
  <si>
    <t>Грн,        с НДС</t>
  </si>
  <si>
    <t>Толщ, (мм)</t>
  </si>
  <si>
    <t>Грн,         с НДС</t>
  </si>
  <si>
    <t>Толщ., (мм)</t>
  </si>
  <si>
    <t>Грн,    с НДС</t>
  </si>
  <si>
    <t>рознич. Цена,    с НДС, EUR/m</t>
  </si>
  <si>
    <t>Грн,            с НДС</t>
  </si>
  <si>
    <t>рознич. Цена,     с НДС,    EUR/m2</t>
  </si>
  <si>
    <t>рознич. Цена, EUR/m2,   с НДС</t>
  </si>
  <si>
    <t>Грн,              с НДС</t>
  </si>
  <si>
    <t>ПЛЕНКИ   JUTA</t>
  </si>
  <si>
    <t>PVF2 RR40, RR41</t>
  </si>
  <si>
    <t>PVF2** RR40, RR41</t>
  </si>
  <si>
    <t>Плотность, (г/м2)</t>
  </si>
  <si>
    <t>Размер, (мхм)</t>
  </si>
  <si>
    <t>ПРОЗРАЧНЫЙ   ПРОФИЛЬ     ФИНЛЯНДИЯ</t>
  </si>
  <si>
    <t>Плотность (гр)</t>
  </si>
  <si>
    <t>Ширина</t>
  </si>
  <si>
    <t>Стартовая планка для фасетти производства UKR - цена за полезную площадь</t>
  </si>
  <si>
    <t>Уплотнение Т 20</t>
  </si>
  <si>
    <t>Уплотнение Т 35</t>
  </si>
  <si>
    <t>Уплот. термопрокладка 3х10</t>
  </si>
  <si>
    <t>EUR/UAH</t>
  </si>
  <si>
    <t>$/UAH</t>
  </si>
  <si>
    <t>корп</t>
  </si>
  <si>
    <t>Зеленый</t>
  </si>
  <si>
    <t>Гидробарьер Д110, прозр.</t>
  </si>
  <si>
    <t>Антиконден.Н130, белый</t>
  </si>
  <si>
    <t>Супердиффуз.мембрана</t>
  </si>
  <si>
    <t>ШУРУП GT O2 + G washer RR  (SL2)</t>
  </si>
  <si>
    <t xml:space="preserve">На заказ профилированного листа одного типа, цвета и покрытия в объеме меньше 15 м2 </t>
  </si>
  <si>
    <t xml:space="preserve">На заказ профилированного листа Т60 одного типа, цвета и покрытия в объеме меньше 25 м2 </t>
  </si>
  <si>
    <t xml:space="preserve">На заказ профилированного листа Т153 одного типа, цвета и покрытия в объеме меньше 35 м2 </t>
  </si>
  <si>
    <t>0,75</t>
  </si>
  <si>
    <t>0,88</t>
  </si>
  <si>
    <t>POL</t>
  </si>
  <si>
    <t>Ширина, 
(мм)</t>
  </si>
  <si>
    <t>полиуретан</t>
  </si>
  <si>
    <t>PE/PE</t>
  </si>
  <si>
    <t>(только для холодильников)</t>
  </si>
  <si>
    <t>(для стен)</t>
  </si>
  <si>
    <t>(для крыши)</t>
  </si>
  <si>
    <t>80/40</t>
  </si>
  <si>
    <t>100/60</t>
  </si>
  <si>
    <t>120/80</t>
  </si>
  <si>
    <t>140/100</t>
  </si>
  <si>
    <t>минер.вата</t>
  </si>
  <si>
    <t>190/150</t>
  </si>
  <si>
    <t>пенопласт</t>
  </si>
  <si>
    <t>(*) - цена за стандартные цвета RR11, 20, 23, 29, 32, 33, 750 на другие +20%</t>
  </si>
  <si>
    <t>СЕНДВИЧ-ПАНЕЛИ     METALPLAST - OBORNIKI      ПОЛЬША</t>
  </si>
  <si>
    <t>Кол-во м2/TIR</t>
  </si>
  <si>
    <t>Размер, (мм)</t>
  </si>
  <si>
    <t xml:space="preserve"> (до 8000) х300 </t>
  </si>
  <si>
    <t>Цены указаны со склада в г.Киев.</t>
  </si>
  <si>
    <t>PVF2 0,5mm RR40,41</t>
  </si>
  <si>
    <t>Classic D</t>
  </si>
  <si>
    <t>устанавливается только розничная цена, скидки не предусмотрены</t>
  </si>
  <si>
    <t>устанавливается только розничная цена, скидки не предусмотрены.</t>
  </si>
  <si>
    <t>ТЕРМОПРОГОНЫ       ЭСТОНИЯ</t>
  </si>
  <si>
    <t>прокатка</t>
  </si>
  <si>
    <t>тандем</t>
  </si>
  <si>
    <t>TC 125</t>
  </si>
  <si>
    <t>TU 150, bar TU 154</t>
  </si>
  <si>
    <t>TC 150</t>
  </si>
  <si>
    <t>TU 125, TU 129</t>
  </si>
  <si>
    <t>TC 175</t>
  </si>
  <si>
    <t>TC 200</t>
  </si>
  <si>
    <t>TU 200, TU 204</t>
  </si>
  <si>
    <t>TC 225</t>
  </si>
  <si>
    <t>NB!  Max.  length of purlins, produced on rollforming line - 10 m</t>
  </si>
  <si>
    <t>NB!  Max.  length of purlins, produced on bending machine - 8 m</t>
  </si>
  <si>
    <t>uah/eur</t>
  </si>
  <si>
    <t xml:space="preserve">Плоский лист </t>
  </si>
  <si>
    <t>PE RR40  S</t>
  </si>
  <si>
    <t>PE RR20   S</t>
  </si>
  <si>
    <t>PVF2 RR40  S</t>
  </si>
  <si>
    <t>PVF2 RR20   S</t>
  </si>
  <si>
    <t xml:space="preserve">Обозначенное литерой S имеет защитную пленку стоимость которой учтена в цене </t>
  </si>
  <si>
    <t>Защитная пленка</t>
  </si>
  <si>
    <t>U 120</t>
  </si>
  <si>
    <t>50х120х50</t>
  </si>
  <si>
    <t>U 200</t>
  </si>
  <si>
    <t>50х200х50</t>
  </si>
  <si>
    <t xml:space="preserve">                   розничной цене на пл. лист + 10%, если величина отхода не более 10%</t>
  </si>
  <si>
    <t xml:space="preserve">                   розничной цене на пл. лист + 30%, если величина отхода не более 30%</t>
  </si>
  <si>
    <t xml:space="preserve">                   розничной цене на пл. лист + 50%, если величина отхода не более 50%</t>
  </si>
  <si>
    <t xml:space="preserve">                   розничной цене на пл. лист + 70%, если величина отхода  более 50%</t>
  </si>
  <si>
    <t xml:space="preserve">Розничная  цена на штрипс равна : </t>
  </si>
  <si>
    <t xml:space="preserve">                   розничной цене на пл. лист, если нет отхода </t>
  </si>
  <si>
    <t>Грн с НДС</t>
  </si>
  <si>
    <r>
      <t xml:space="preserve">Штрипсы </t>
    </r>
    <r>
      <rPr>
        <sz val="12"/>
        <rFont val="Arial"/>
        <family val="2"/>
      </rPr>
      <t>(порезка в Киеве)</t>
    </r>
  </si>
  <si>
    <t>Спец.профиль</t>
  </si>
  <si>
    <t xml:space="preserve">PE RR40  </t>
  </si>
  <si>
    <t>PVF2 RR40, RR41   S</t>
  </si>
  <si>
    <t>PVF2  RR40,41,42 S</t>
  </si>
  <si>
    <t>Примечание: цена планок из PE RR40, RR41, RR42 увеличивается на 14% относительно планок PE</t>
  </si>
  <si>
    <t xml:space="preserve"> цена планок из PVC увеличивается на 8% относительно планок PU</t>
  </si>
  <si>
    <t>PVF2 ** цены действительны только на цвета RR40,41 (цвет склада) и RR42</t>
  </si>
  <si>
    <t>Цены указаны для покрытия пурал для стандартных цветов водостоков которые указаны в таблице . Цены для других цветов необходимо</t>
  </si>
  <si>
    <t>запрашивать у поставщика.</t>
  </si>
  <si>
    <t>Крепежные элементы к продукции Metalplast</t>
  </si>
  <si>
    <t>Ł 04 A уголок с отверстиями L 38x8 L = 150 мм Zn 1,5 мм</t>
  </si>
  <si>
    <t>Ł 04 B уголок с отверстиями L 38x8 L = 150 мм Zn 1,5 мм</t>
  </si>
  <si>
    <t>Ł 04 C уголок с отверстиями L 38x8 L = 150 мм Zn 1,5 мм</t>
  </si>
  <si>
    <t>Ł 06 подкладка для кровельных панелей</t>
  </si>
  <si>
    <t xml:space="preserve">г.Киев, бул.Лепсе, 4 </t>
  </si>
  <si>
    <t>т.364-45-42, т/ф. 364-45-45 ф.364-45-45</t>
  </si>
  <si>
    <t>высота (мм)</t>
  </si>
  <si>
    <t>ширина (мм)</t>
  </si>
  <si>
    <t>Liberta original 102</t>
  </si>
  <si>
    <t>&lt; 900</t>
  </si>
  <si>
    <t>900-1500</t>
  </si>
  <si>
    <t>&lt;1500</t>
  </si>
  <si>
    <t>&lt; 2700</t>
  </si>
  <si>
    <t>726-899</t>
  </si>
  <si>
    <t>591-725</t>
  </si>
  <si>
    <t>546-590</t>
  </si>
  <si>
    <t>431-545</t>
  </si>
  <si>
    <t>341-430</t>
  </si>
  <si>
    <t>271-340</t>
  </si>
  <si>
    <t>Минимальный объем заказа 1000 м2.</t>
  </si>
  <si>
    <t>Стандартные цвета либерты: RR750, 11, 24, 26,29, 30, 31, 32, 33, 34, 35, 36, 37, 42, 43, 44.</t>
  </si>
  <si>
    <t>Угловые (L или U) + 6,45 Евро/м2</t>
  </si>
  <si>
    <t>Наклоненные (ниже или выше горизонт. положения) + 6,45 Евро/м2</t>
  </si>
  <si>
    <t>Наклоненные (вправо или влево от верт. положения) + 10,50 Евро/м2</t>
  </si>
  <si>
    <t>Минимальный заказ для одного вида панелей - 400 м2</t>
  </si>
  <si>
    <t>При продаже  Классик, Элит, Винтаж необходимо добавлять стоимость упаковки  16,94 евро/ м.п.</t>
  </si>
  <si>
    <t>PE S280GD+Z100</t>
  </si>
  <si>
    <t>PE S280GD+Z190</t>
  </si>
  <si>
    <t>Крепежные элементы  для сендвич панелей ПОЛЬША</t>
  </si>
  <si>
    <t>рознич. Цена, Грн/m2, с НДС</t>
  </si>
  <si>
    <t>ШУРУП GT SP 5,5/6,3 x 70 RR</t>
  </si>
  <si>
    <t>Gunnebo упаковка - 100 шт.</t>
  </si>
  <si>
    <t>ШУРУП GT SP 5,5/6,3 x 70 ZN</t>
  </si>
  <si>
    <t>ШУРУП GT SP 5,5/6,3 x 90 RR</t>
  </si>
  <si>
    <t>ШУРУП GT SP 5,5/6,3 x 90 ZN</t>
  </si>
  <si>
    <t>ШУРУП GT SP 5,5/6,3 x 110 RR</t>
  </si>
  <si>
    <t>ШУРУП GT SP 5,5/6,3 x 110 ZN</t>
  </si>
  <si>
    <t>ШУРУП GT SP 5,5/6,3 x 130 RR</t>
  </si>
  <si>
    <t>ШУРУП GT SP 5,5/6,3 x 130 ZN</t>
  </si>
  <si>
    <t>ШУРУП GT SP 5,5/6,3 x 150 RR</t>
  </si>
  <si>
    <t>ШУРУП GT SP 5,5/6,3 x 150 ZN</t>
  </si>
  <si>
    <t>ШУРУП GT SP 5,5/6,3 x 175 RR</t>
  </si>
  <si>
    <t>ШУРУП GT SP 5,5/6,3 x 175 ZN</t>
  </si>
  <si>
    <t>ШУРУП GT SP 5,5/6,3 x 185 RR</t>
  </si>
  <si>
    <t>ШУРУП GT SP 5,5/6,3 x 185 ZN</t>
  </si>
  <si>
    <t>ШУРУП GT SP 5,5/6,3 x 200 RR</t>
  </si>
  <si>
    <t>ШУРУП GT SP 5,5/6,3 x 200 ZN</t>
  </si>
  <si>
    <t>ШУРУП GT SP 5,5/6,3 x 230 RR</t>
  </si>
  <si>
    <t>ШУРУП GT SP 5,5/6,3 x 230 ZN</t>
  </si>
  <si>
    <t>ШУРУП GT SP 5,5/6,3 x 285 RR</t>
  </si>
  <si>
    <t>ШУРУП GT SP 5,5/6,3 x 285 ZN</t>
  </si>
  <si>
    <t>Лента клеящаяся RA6TB 10X10</t>
  </si>
  <si>
    <t>R20D87BR</t>
  </si>
  <si>
    <t xml:space="preserve">STS870 </t>
  </si>
  <si>
    <t>R20D130</t>
  </si>
  <si>
    <t>Шуруп хомута  (кирпичная стена)</t>
  </si>
  <si>
    <t>R20D180</t>
  </si>
  <si>
    <t>R20D230</t>
  </si>
  <si>
    <t>R2OD100BR</t>
  </si>
  <si>
    <t xml:space="preserve">STS100 </t>
  </si>
  <si>
    <t>Хомут круглый (кирпичная стена) 87 и 100 мм + Шуруп хомута (130, 180 или 230мм) комплектуется продавцом</t>
  </si>
  <si>
    <t xml:space="preserve">Д90 </t>
  </si>
  <si>
    <t>PEMA</t>
  </si>
  <si>
    <t xml:space="preserve">Панель SP2B PIR </t>
  </si>
  <si>
    <t>полиизоцианурат</t>
  </si>
  <si>
    <t xml:space="preserve">Панель SP2D PIR </t>
  </si>
  <si>
    <t xml:space="preserve">Панель SP2E PIR </t>
  </si>
  <si>
    <t xml:space="preserve">Панель SP2C PIR </t>
  </si>
  <si>
    <t>Для панелей PIR с цветом наружной стороны RAL9006, 3013, 5005, 9007, 6011 +5% к стандартной цене.</t>
  </si>
  <si>
    <t>Доплата составляет при заказах менших 100 м2             - € 750,</t>
  </si>
  <si>
    <t xml:space="preserve">                                                                        100-200м2           -€ 400,</t>
  </si>
  <si>
    <t xml:space="preserve">                                                                        200-300м2           -€ 300,</t>
  </si>
  <si>
    <t xml:space="preserve">                                                                        300-400м2           -€ 200,</t>
  </si>
  <si>
    <t>Компл. монтажа лестницы RSLFSA</t>
  </si>
  <si>
    <t xml:space="preserve">Ruukki RA1BB  </t>
  </si>
  <si>
    <t>RA1AEU2000</t>
  </si>
  <si>
    <t xml:space="preserve">R50G125JC CLAMP </t>
  </si>
  <si>
    <t xml:space="preserve">R50G150JC CLAMP </t>
  </si>
  <si>
    <t>Средства безопасности для крыш **</t>
  </si>
  <si>
    <t>крепеж для кровли Классик</t>
  </si>
  <si>
    <t>крепеж для металлочерепицы</t>
  </si>
  <si>
    <t>Мостик 2,92  RSB</t>
  </si>
  <si>
    <t>Компл. монтажа мостика RSASA</t>
  </si>
  <si>
    <t>Компл. монтажа мостика RSASB</t>
  </si>
  <si>
    <t>Труба снегобарьер RSSPIPE3000</t>
  </si>
  <si>
    <t>Компл. монтажа барьера RSSSTA</t>
  </si>
  <si>
    <t>Компл. монтажа барьера RSSSTB</t>
  </si>
  <si>
    <t>Цвет покрытия</t>
  </si>
  <si>
    <t xml:space="preserve"> 11,20,23,29,32,33,750 </t>
  </si>
  <si>
    <t xml:space="preserve"> 11,23,29,32,33,750 </t>
  </si>
  <si>
    <t xml:space="preserve">11,20,23,29,32,33,750,779,798,887 </t>
  </si>
  <si>
    <t>11,23,29,32,33,750,779,798,887</t>
  </si>
  <si>
    <t>11,20,23,32,33,750,779,798,887</t>
  </si>
  <si>
    <t xml:space="preserve">11,20,22,23,29,32,33,750,779,798,887 </t>
  </si>
  <si>
    <t xml:space="preserve">11,23,29,32,33,750,779,798,887 </t>
  </si>
  <si>
    <t xml:space="preserve">11,20,22,29,32,750,779,798,887 </t>
  </si>
  <si>
    <t xml:space="preserve">Средства безопасности для крыш от Nesco </t>
  </si>
  <si>
    <t>Компл. монтажа лестницы  RSLFSE</t>
  </si>
  <si>
    <t>крепеж для стеновой лестницы PT AS1</t>
  </si>
  <si>
    <t>Компл. монтажа лестницы RSLFSF</t>
  </si>
  <si>
    <t>крепеж для стеновой лестницы PT AS2</t>
  </si>
  <si>
    <t>Компл. монтажа лестницы RSLFSG</t>
  </si>
  <si>
    <t>крепеж для стеновой лестницы PT AS3</t>
  </si>
  <si>
    <t>Закладки все - фиксированные в гривнах цены увеличены на 2%.</t>
  </si>
  <si>
    <t>Действителен с 24,12,2012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</si>
</sst>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ãðí.&quot;;\-#,##0\ &quot;ãðí.&quot;"/>
    <numFmt numFmtId="189" formatCode="#,##0\ &quot;ãðí.&quot;;[Red]\-#,##0\ &quot;ãðí.&quot;"/>
    <numFmt numFmtId="190" formatCode="#,##0.00\ &quot;ãðí.&quot;;\-#,##0.00\ &quot;ãðí.&quot;"/>
    <numFmt numFmtId="191" formatCode="#,##0.00\ &quot;ãðí.&quot;;[Red]\-#,##0.00\ &quot;ãðí.&quot;"/>
    <numFmt numFmtId="192" formatCode="_-* #,##0\ &quot;ãðí.&quot;_-;\-* #,##0\ &quot;ãðí.&quot;_-;_-* &quot;-&quot;\ &quot;ãðí.&quot;_-;_-@_-"/>
    <numFmt numFmtId="193" formatCode="_-* #,##0\ _ã_ð_í_._-;\-* #,##0\ _ã_ð_í_._-;_-* &quot;-&quot;\ _ã_ð_í_._-;_-@_-"/>
    <numFmt numFmtId="194" formatCode="_-* #,##0.00\ &quot;ãðí.&quot;_-;\-* #,##0.00\ &quot;ãðí.&quot;_-;_-* &quot;-&quot;??\ &quot;ãðí.&quot;_-;_-@_-"/>
    <numFmt numFmtId="195" formatCode="_-* #,##0.00\ _ã_ð_í_._-;\-* #,##0.00\ _ã_ð_í_._-;_-* &quot;-&quot;??\ _ã_ð_í_._-;_-@_-"/>
    <numFmt numFmtId="196" formatCode="_-* #,##0\ &quot;mk&quot;_-;\-* #,##0\ &quot;mk&quot;_-;_-* &quot;-&quot;\ &quot;mk&quot;_-;_-@_-"/>
    <numFmt numFmtId="197" formatCode="_-* #,##0\ _m_k_-;\-* #,##0\ _m_k_-;_-* &quot;-&quot;\ _m_k_-;_-@_-"/>
    <numFmt numFmtId="198" formatCode="_-* #,##0.00\ &quot;mk&quot;_-;\-* #,##0.00\ &quot;mk&quot;_-;_-* &quot;-&quot;??\ &quot;mk&quot;_-;_-@_-"/>
    <numFmt numFmtId="199" formatCode="_-* #,##0.00\ _m_k_-;\-* #,##0.00\ _m_k_-;_-* &quot;-&quot;??\ _m_k_-;_-@_-"/>
    <numFmt numFmtId="200" formatCode="0.0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0.00_)"/>
    <numFmt numFmtId="205" formatCode="dd/mm/yy_)"/>
    <numFmt numFmtId="206" formatCode="#,##0.000_);\(#,##0.000\)"/>
    <numFmt numFmtId="207" formatCode="0.000"/>
    <numFmt numFmtId="208" formatCode="[$€-2]\ ###,000_);[Red]\([$€-2]\ ###,000\)"/>
    <numFmt numFmtId="209" formatCode="0.00000"/>
    <numFmt numFmtId="210" formatCode="0.0000"/>
    <numFmt numFmtId="211" formatCode="[$-FC19]d\ mmmm\ yyyy\ &quot;г.&quot;"/>
    <numFmt numFmtId="212" formatCode="dd/mm/yy;@"/>
    <numFmt numFmtId="213" formatCode="[$€-2]\ #,##0.00"/>
    <numFmt numFmtId="214" formatCode="0.0%"/>
    <numFmt numFmtId="215" formatCode="General_)"/>
    <numFmt numFmtId="216" formatCode="[$-422]d\ mmmm\ yyyy&quot; р.&quot;"/>
  </numFmts>
  <fonts count="56">
    <font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0"/>
      <name val="Times New Roman Cyr"/>
      <family val="0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3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7" fillId="0" borderId="0">
      <alignment/>
      <protection/>
    </xf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908">
    <xf numFmtId="0" fontId="0" fillId="0" borderId="0" xfId="0" applyAlignment="1">
      <alignment/>
    </xf>
    <xf numFmtId="0" fontId="0" fillId="0" borderId="0" xfId="34" applyFont="1" applyFill="1" applyAlignment="1">
      <alignment vertical="top" wrapText="1"/>
      <protection/>
    </xf>
    <xf numFmtId="0" fontId="0" fillId="0" borderId="0" xfId="34" applyFont="1" applyFill="1" applyAlignment="1">
      <alignment horizontal="center" vertical="top"/>
      <protection/>
    </xf>
    <xf numFmtId="0" fontId="0" fillId="0" borderId="0" xfId="34" applyFont="1" applyAlignment="1">
      <alignment horizontal="center" vertical="top"/>
      <protection/>
    </xf>
    <xf numFmtId="2" fontId="0" fillId="0" borderId="0" xfId="34" applyNumberFormat="1" applyFont="1" applyFill="1" applyAlignment="1">
      <alignment horizontal="center" vertical="top"/>
      <protection/>
    </xf>
    <xf numFmtId="0" fontId="0" fillId="0" borderId="0" xfId="34" applyFont="1" applyFill="1" applyBorder="1" applyAlignment="1">
      <alignment vertical="top"/>
      <protection/>
    </xf>
    <xf numFmtId="0" fontId="0" fillId="0" borderId="0" xfId="34" applyFont="1" applyAlignment="1">
      <alignment vertical="top" wrapText="1"/>
      <protection/>
    </xf>
    <xf numFmtId="0" fontId="0" fillId="0" borderId="10" xfId="34" applyFont="1" applyBorder="1" applyAlignment="1">
      <alignment vertical="top" wrapText="1"/>
      <protection/>
    </xf>
    <xf numFmtId="0" fontId="0" fillId="0" borderId="10" xfId="34" applyFont="1" applyBorder="1" applyAlignment="1">
      <alignment horizontal="center" vertical="top"/>
      <protection/>
    </xf>
    <xf numFmtId="2" fontId="0" fillId="0" borderId="10" xfId="34" applyNumberFormat="1" applyFont="1" applyBorder="1" applyAlignment="1">
      <alignment horizontal="center" vertical="top"/>
      <protection/>
    </xf>
    <xf numFmtId="0" fontId="0" fillId="0" borderId="10" xfId="34" applyFont="1" applyFill="1" applyBorder="1" applyAlignment="1">
      <alignment vertical="top"/>
      <protection/>
    </xf>
    <xf numFmtId="2" fontId="0" fillId="0" borderId="10" xfId="0" applyNumberFormat="1" applyFont="1" applyBorder="1" applyAlignment="1">
      <alignment horizontal="center" vertical="top"/>
    </xf>
    <xf numFmtId="0" fontId="0" fillId="0" borderId="10" xfId="34" applyFont="1" applyFill="1" applyBorder="1" applyAlignment="1">
      <alignment horizontal="center" vertical="top"/>
      <protection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0" fillId="0" borderId="0" xfId="34" applyFont="1" applyFill="1" applyBorder="1" applyAlignment="1">
      <alignment horizontal="center" vertical="top"/>
      <protection/>
    </xf>
    <xf numFmtId="2" fontId="0" fillId="0" borderId="0" xfId="34" applyNumberFormat="1" applyFont="1" applyFill="1" applyBorder="1" applyAlignment="1">
      <alignment horizontal="center" vertical="top"/>
      <protection/>
    </xf>
    <xf numFmtId="0" fontId="0" fillId="0" borderId="11" xfId="34" applyFont="1" applyBorder="1" applyAlignment="1">
      <alignment vertical="top" wrapText="1"/>
      <protection/>
    </xf>
    <xf numFmtId="0" fontId="0" fillId="0" borderId="11" xfId="34" applyFont="1" applyBorder="1" applyAlignment="1">
      <alignment horizontal="center" vertical="top"/>
      <protection/>
    </xf>
    <xf numFmtId="2" fontId="0" fillId="0" borderId="11" xfId="34" applyNumberFormat="1" applyFont="1" applyBorder="1" applyAlignment="1">
      <alignment horizontal="center" vertical="top"/>
      <protection/>
    </xf>
    <xf numFmtId="0" fontId="0" fillId="0" borderId="11" xfId="34" applyFont="1" applyFill="1" applyBorder="1" applyAlignment="1">
      <alignment vertical="top"/>
      <protection/>
    </xf>
    <xf numFmtId="0" fontId="0" fillId="0" borderId="12" xfId="34" applyFont="1" applyBorder="1" applyAlignment="1">
      <alignment vertical="top"/>
      <protection/>
    </xf>
    <xf numFmtId="0" fontId="0" fillId="0" borderId="12" xfId="34" applyFont="1" applyBorder="1" applyAlignment="1">
      <alignment vertical="top" wrapText="1"/>
      <protection/>
    </xf>
    <xf numFmtId="0" fontId="0" fillId="0" borderId="12" xfId="34" applyFont="1" applyBorder="1" applyAlignment="1">
      <alignment horizontal="center" vertical="top"/>
      <protection/>
    </xf>
    <xf numFmtId="2" fontId="0" fillId="0" borderId="12" xfId="34" applyNumberFormat="1" applyFont="1" applyBorder="1" applyAlignment="1">
      <alignment horizontal="center" vertical="top"/>
      <protection/>
    </xf>
    <xf numFmtId="0" fontId="0" fillId="0" borderId="11" xfId="34" applyFont="1" applyFill="1" applyBorder="1" applyAlignment="1">
      <alignment horizontal="center" vertical="top"/>
      <protection/>
    </xf>
    <xf numFmtId="0" fontId="0" fillId="0" borderId="12" xfId="34" applyFont="1" applyFill="1" applyBorder="1" applyAlignment="1">
      <alignment horizontal="center" vertical="top"/>
      <protection/>
    </xf>
    <xf numFmtId="0" fontId="0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0" fontId="0" fillId="0" borderId="13" xfId="34" applyFont="1" applyBorder="1" applyAlignment="1">
      <alignment horizontal="center" vertical="top"/>
      <protection/>
    </xf>
    <xf numFmtId="0" fontId="0" fillId="0" borderId="14" xfId="34" applyFont="1" applyBorder="1" applyAlignment="1">
      <alignment horizontal="center" vertical="top"/>
      <protection/>
    </xf>
    <xf numFmtId="2" fontId="0" fillId="0" borderId="14" xfId="34" applyNumberFormat="1" applyFont="1" applyBorder="1" applyAlignment="1">
      <alignment horizontal="center" vertical="top"/>
      <protection/>
    </xf>
    <xf numFmtId="0" fontId="0" fillId="0" borderId="11" xfId="34" applyNumberFormat="1" applyFont="1" applyBorder="1" applyAlignment="1">
      <alignment horizontal="center" vertical="top" wrapText="1"/>
      <protection/>
    </xf>
    <xf numFmtId="0" fontId="0" fillId="0" borderId="10" xfId="34" applyNumberFormat="1" applyFont="1" applyBorder="1" applyAlignment="1">
      <alignment horizontal="center" vertical="top" wrapText="1"/>
      <protection/>
    </xf>
    <xf numFmtId="0" fontId="0" fillId="0" borderId="14" xfId="34" applyNumberFormat="1" applyFont="1" applyBorder="1" applyAlignment="1">
      <alignment horizontal="center" vertical="top" wrapText="1"/>
      <protection/>
    </xf>
    <xf numFmtId="0" fontId="0" fillId="0" borderId="12" xfId="34" applyNumberFormat="1" applyFont="1" applyBorder="1" applyAlignment="1">
      <alignment horizontal="center" vertical="top" wrapText="1"/>
      <protection/>
    </xf>
    <xf numFmtId="0" fontId="0" fillId="0" borderId="12" xfId="34" applyFont="1" applyFill="1" applyBorder="1" applyAlignment="1">
      <alignment horizontal="left" vertical="top"/>
      <protection/>
    </xf>
    <xf numFmtId="0" fontId="0" fillId="0" borderId="11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34" applyFont="1" applyBorder="1" applyAlignment="1">
      <alignment vertical="top"/>
      <protection/>
    </xf>
    <xf numFmtId="0" fontId="0" fillId="0" borderId="15" xfId="34" applyFont="1" applyBorder="1" applyAlignment="1">
      <alignment vertical="top"/>
      <protection/>
    </xf>
    <xf numFmtId="0" fontId="0" fillId="0" borderId="0" xfId="34" applyFont="1" applyFill="1" applyBorder="1" applyAlignment="1">
      <alignment horizontal="center" vertical="top" wrapText="1"/>
      <protection/>
    </xf>
    <xf numFmtId="0" fontId="0" fillId="0" borderId="0" xfId="34" applyFont="1" applyFill="1" applyBorder="1" applyAlignment="1">
      <alignment horizontal="right" vertical="top"/>
      <protection/>
    </xf>
    <xf numFmtId="0" fontId="0" fillId="0" borderId="0" xfId="34" applyFont="1" applyFill="1" applyAlignment="1">
      <alignment horizontal="right" vertical="top"/>
      <protection/>
    </xf>
    <xf numFmtId="2" fontId="0" fillId="32" borderId="10" xfId="34" applyNumberFormat="1" applyFont="1" applyFill="1" applyBorder="1" applyAlignment="1">
      <alignment horizontal="center" vertical="top"/>
      <protection/>
    </xf>
    <xf numFmtId="0" fontId="0" fillId="0" borderId="0" xfId="34" applyFont="1" applyBorder="1" applyAlignment="1">
      <alignment vertical="top" wrapText="1"/>
      <protection/>
    </xf>
    <xf numFmtId="0" fontId="0" fillId="0" borderId="0" xfId="34" applyFont="1" applyBorder="1" applyAlignment="1">
      <alignment horizontal="center" vertical="top"/>
      <protection/>
    </xf>
    <xf numFmtId="2" fontId="0" fillId="32" borderId="11" xfId="34" applyNumberFormat="1" applyFont="1" applyFill="1" applyBorder="1" applyAlignment="1">
      <alignment horizontal="center" vertical="top"/>
      <protection/>
    </xf>
    <xf numFmtId="0" fontId="0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0" fillId="0" borderId="0" xfId="34" applyFont="1" applyFill="1" applyBorder="1" applyAlignment="1">
      <alignment horizontal="left" vertical="top"/>
      <protection/>
    </xf>
    <xf numFmtId="0" fontId="0" fillId="32" borderId="16" xfId="34" applyFont="1" applyFill="1" applyBorder="1" applyAlignment="1">
      <alignment horizontal="center" vertical="top" wrapText="1"/>
      <protection/>
    </xf>
    <xf numFmtId="0" fontId="0" fillId="32" borderId="16" xfId="34" applyFont="1" applyFill="1" applyBorder="1" applyAlignment="1">
      <alignment horizontal="left" vertical="top"/>
      <protection/>
    </xf>
    <xf numFmtId="2" fontId="0" fillId="32" borderId="16" xfId="34" applyNumberFormat="1" applyFont="1" applyFill="1" applyBorder="1" applyAlignment="1">
      <alignment horizontal="center" vertical="top" wrapText="1"/>
      <protection/>
    </xf>
    <xf numFmtId="2" fontId="0" fillId="0" borderId="0" xfId="34" applyNumberFormat="1" applyFont="1" applyFill="1" applyBorder="1" applyAlignment="1">
      <alignment horizontal="center" vertical="top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0" fillId="32" borderId="17" xfId="34" applyFont="1" applyFill="1" applyBorder="1" applyAlignment="1">
      <alignment vertical="top" wrapText="1"/>
      <protection/>
    </xf>
    <xf numFmtId="0" fontId="0" fillId="0" borderId="18" xfId="34" applyFont="1" applyBorder="1" applyAlignment="1">
      <alignment vertical="top" wrapText="1"/>
      <protection/>
    </xf>
    <xf numFmtId="0" fontId="0" fillId="0" borderId="18" xfId="34" applyNumberFormat="1" applyFont="1" applyBorder="1" applyAlignment="1">
      <alignment horizontal="center" vertical="top" wrapText="1"/>
      <protection/>
    </xf>
    <xf numFmtId="0" fontId="0" fillId="0" borderId="18" xfId="34" applyFont="1" applyBorder="1" applyAlignment="1">
      <alignment horizontal="center" vertical="top"/>
      <protection/>
    </xf>
    <xf numFmtId="2" fontId="0" fillId="0" borderId="18" xfId="34" applyNumberFormat="1" applyFont="1" applyBorder="1" applyAlignment="1">
      <alignment horizontal="center" vertical="top"/>
      <protection/>
    </xf>
    <xf numFmtId="0" fontId="0" fillId="0" borderId="19" xfId="34" applyFont="1" applyBorder="1" applyAlignment="1">
      <alignment vertical="top"/>
      <protection/>
    </xf>
    <xf numFmtId="0" fontId="0" fillId="0" borderId="20" xfId="34" applyFont="1" applyBorder="1" applyAlignment="1">
      <alignment vertical="top"/>
      <protection/>
    </xf>
    <xf numFmtId="0" fontId="0" fillId="0" borderId="0" xfId="0" applyBorder="1" applyAlignment="1">
      <alignment/>
    </xf>
    <xf numFmtId="2" fontId="0" fillId="0" borderId="0" xfId="0" applyNumberFormat="1" applyFill="1" applyAlignment="1">
      <alignment/>
    </xf>
    <xf numFmtId="0" fontId="0" fillId="0" borderId="21" xfId="34" applyFont="1" applyBorder="1" applyAlignment="1">
      <alignment vertical="top" wrapText="1"/>
      <protection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200" fontId="0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2" fontId="0" fillId="33" borderId="0" xfId="34" applyNumberFormat="1" applyFont="1" applyFill="1" applyBorder="1" applyAlignment="1">
      <alignment horizontal="center" vertical="top"/>
      <protection/>
    </xf>
    <xf numFmtId="0" fontId="0" fillId="0" borderId="10" xfId="0" applyFont="1" applyBorder="1" applyAlignment="1">
      <alignment horizontal="left"/>
    </xf>
    <xf numFmtId="2" fontId="0" fillId="0" borderId="11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justify"/>
    </xf>
    <xf numFmtId="2" fontId="0" fillId="34" borderId="10" xfId="34" applyNumberFormat="1" applyFont="1" applyFill="1" applyBorder="1" applyAlignment="1">
      <alignment horizontal="center" vertical="top"/>
      <protection/>
    </xf>
    <xf numFmtId="2" fontId="0" fillId="34" borderId="12" xfId="34" applyNumberFormat="1" applyFont="1" applyFill="1" applyBorder="1" applyAlignment="1">
      <alignment horizontal="center" vertical="top"/>
      <protection/>
    </xf>
    <xf numFmtId="2" fontId="0" fillId="0" borderId="13" xfId="34" applyNumberFormat="1" applyFont="1" applyBorder="1" applyAlignment="1">
      <alignment horizontal="center" vertical="top"/>
      <protection/>
    </xf>
    <xf numFmtId="200" fontId="0" fillId="0" borderId="12" xfId="34" applyNumberFormat="1" applyFont="1" applyBorder="1" applyAlignment="1">
      <alignment horizontal="center" vertical="top"/>
      <protection/>
    </xf>
    <xf numFmtId="200" fontId="0" fillId="0" borderId="13" xfId="34" applyNumberFormat="1" applyFont="1" applyBorder="1" applyAlignment="1">
      <alignment horizontal="center" vertical="top"/>
      <protection/>
    </xf>
    <xf numFmtId="0" fontId="0" fillId="0" borderId="22" xfId="34" applyFont="1" applyBorder="1" applyAlignment="1">
      <alignment horizontal="center" vertical="top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32" borderId="12" xfId="34" applyNumberFormat="1" applyFont="1" applyFill="1" applyBorder="1" applyAlignment="1">
      <alignment horizontal="center" vertical="top"/>
      <protection/>
    </xf>
    <xf numFmtId="0" fontId="0" fillId="0" borderId="18" xfId="0" applyFont="1" applyBorder="1" applyAlignment="1">
      <alignment horizontal="left"/>
    </xf>
    <xf numFmtId="2" fontId="0" fillId="32" borderId="18" xfId="34" applyNumberFormat="1" applyFont="1" applyFill="1" applyBorder="1" applyAlignment="1">
      <alignment horizontal="center" vertical="top"/>
      <protection/>
    </xf>
    <xf numFmtId="2" fontId="0" fillId="34" borderId="18" xfId="34" applyNumberFormat="1" applyFont="1" applyFill="1" applyBorder="1" applyAlignment="1">
      <alignment horizontal="center" vertical="top"/>
      <protection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23" xfId="0" applyNumberFormat="1" applyFill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32" borderId="10" xfId="0" applyNumberFormat="1" applyFill="1" applyBorder="1" applyAlignment="1">
      <alignment horizontal="center"/>
    </xf>
    <xf numFmtId="2" fontId="0" fillId="32" borderId="12" xfId="0" applyNumberFormat="1" applyFill="1" applyBorder="1" applyAlignment="1">
      <alignment horizontal="center"/>
    </xf>
    <xf numFmtId="0" fontId="0" fillId="0" borderId="0" xfId="34" applyFont="1" applyFill="1" applyAlignment="1">
      <alignment horizontal="center" vertical="top" wrapText="1"/>
      <protection/>
    </xf>
    <xf numFmtId="0" fontId="0" fillId="0" borderId="24" xfId="34" applyFont="1" applyBorder="1" applyAlignment="1">
      <alignment vertical="top"/>
      <protection/>
    </xf>
    <xf numFmtId="0" fontId="0" fillId="0" borderId="16" xfId="34" applyFont="1" applyBorder="1" applyAlignment="1">
      <alignment horizontal="center" vertical="top"/>
      <protection/>
    </xf>
    <xf numFmtId="2" fontId="0" fillId="32" borderId="22" xfId="34" applyNumberFormat="1" applyFont="1" applyFill="1" applyBorder="1" applyAlignment="1">
      <alignment horizontal="center" vertical="top"/>
      <protection/>
    </xf>
    <xf numFmtId="2" fontId="0" fillId="0" borderId="0" xfId="34" applyNumberFormat="1" applyFont="1" applyFill="1" applyAlignment="1">
      <alignment horizontal="center" vertical="top" wrapText="1"/>
      <protection/>
    </xf>
    <xf numFmtId="2" fontId="0" fillId="0" borderId="22" xfId="34" applyNumberFormat="1" applyFont="1" applyBorder="1" applyAlignment="1">
      <alignment horizontal="center" vertical="top"/>
      <protection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34" applyFont="1" applyFill="1" applyAlignment="1">
      <alignment vertical="top"/>
      <protection/>
    </xf>
    <xf numFmtId="0" fontId="5" fillId="0" borderId="0" xfId="0" applyFont="1" applyBorder="1" applyAlignment="1">
      <alignment/>
    </xf>
    <xf numFmtId="2" fontId="0" fillId="0" borderId="2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39" fontId="6" fillId="0" borderId="10" xfId="0" applyNumberFormat="1" applyFont="1" applyBorder="1" applyAlignment="1" applyProtection="1">
      <alignment horizontal="center"/>
      <protection/>
    </xf>
    <xf numFmtId="39" fontId="6" fillId="0" borderId="10" xfId="0" applyNumberFormat="1" applyFont="1" applyFill="1" applyBorder="1" applyAlignment="1" applyProtection="1">
      <alignment horizontal="center"/>
      <protection/>
    </xf>
    <xf numFmtId="200" fontId="0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200" fontId="0" fillId="0" borderId="22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 horizontal="center"/>
    </xf>
    <xf numFmtId="2" fontId="0" fillId="32" borderId="16" xfId="34" applyNumberFormat="1" applyFont="1" applyFill="1" applyBorder="1" applyAlignment="1">
      <alignment horizontal="center" vertical="top"/>
      <protection/>
    </xf>
    <xf numFmtId="0" fontId="0" fillId="35" borderId="25" xfId="0" applyFill="1" applyBorder="1" applyAlignment="1">
      <alignment/>
    </xf>
    <xf numFmtId="0" fontId="10" fillId="35" borderId="26" xfId="0" applyFont="1" applyFill="1" applyBorder="1" applyAlignment="1">
      <alignment vertical="top"/>
    </xf>
    <xf numFmtId="0" fontId="10" fillId="35" borderId="27" xfId="0" applyFont="1" applyFill="1" applyBorder="1" applyAlignment="1">
      <alignment vertical="top" wrapText="1"/>
    </xf>
    <xf numFmtId="0" fontId="10" fillId="35" borderId="27" xfId="34" applyFont="1" applyFill="1" applyBorder="1" applyAlignment="1">
      <alignment horizontal="center" vertical="top" wrapText="1"/>
      <protection/>
    </xf>
    <xf numFmtId="2" fontId="10" fillId="35" borderId="27" xfId="0" applyNumberFormat="1" applyFont="1" applyFill="1" applyBorder="1" applyAlignment="1">
      <alignment vertical="top"/>
    </xf>
    <xf numFmtId="0" fontId="10" fillId="35" borderId="25" xfId="0" applyFont="1" applyFill="1" applyBorder="1" applyAlignment="1">
      <alignment/>
    </xf>
    <xf numFmtId="0" fontId="0" fillId="0" borderId="28" xfId="34" applyFont="1" applyBorder="1" applyAlignment="1">
      <alignment vertical="top"/>
      <protection/>
    </xf>
    <xf numFmtId="2" fontId="0" fillId="0" borderId="18" xfId="0" applyNumberFormat="1" applyFont="1" applyBorder="1" applyAlignment="1">
      <alignment horizontal="center" vertical="top"/>
    </xf>
    <xf numFmtId="0" fontId="0" fillId="0" borderId="29" xfId="34" applyFont="1" applyBorder="1" applyAlignment="1">
      <alignment horizontal="left" vertical="top"/>
      <protection/>
    </xf>
    <xf numFmtId="0" fontId="0" fillId="0" borderId="30" xfId="34" applyFont="1" applyBorder="1" applyAlignment="1">
      <alignment horizontal="left" vertical="top"/>
      <protection/>
    </xf>
    <xf numFmtId="0" fontId="0" fillId="0" borderId="31" xfId="34" applyFont="1" applyBorder="1" applyAlignment="1">
      <alignment horizontal="left" vertical="top"/>
      <protection/>
    </xf>
    <xf numFmtId="0" fontId="0" fillId="0" borderId="32" xfId="34" applyFont="1" applyBorder="1" applyAlignment="1">
      <alignment horizontal="left" vertical="top"/>
      <protection/>
    </xf>
    <xf numFmtId="0" fontId="6" fillId="32" borderId="17" xfId="34" applyFont="1" applyFill="1" applyBorder="1" applyAlignment="1">
      <alignment vertical="top" wrapText="1"/>
      <protection/>
    </xf>
    <xf numFmtId="0" fontId="6" fillId="32" borderId="16" xfId="34" applyFont="1" applyFill="1" applyBorder="1" applyAlignment="1">
      <alignment horizontal="left" vertical="top" wrapText="1"/>
      <protection/>
    </xf>
    <xf numFmtId="0" fontId="6" fillId="32" borderId="16" xfId="34" applyFont="1" applyFill="1" applyBorder="1" applyAlignment="1">
      <alignment horizontal="center" vertical="top" wrapText="1"/>
      <protection/>
    </xf>
    <xf numFmtId="2" fontId="6" fillId="32" borderId="16" xfId="34" applyNumberFormat="1" applyFont="1" applyFill="1" applyBorder="1" applyAlignment="1">
      <alignment horizontal="center" vertical="top" wrapText="1"/>
      <protection/>
    </xf>
    <xf numFmtId="0" fontId="6" fillId="0" borderId="33" xfId="0" applyFont="1" applyBorder="1" applyAlignment="1">
      <alignment horizontal="left" wrapText="1"/>
    </xf>
    <xf numFmtId="0" fontId="0" fillId="0" borderId="34" xfId="34" applyFont="1" applyBorder="1" applyAlignment="1">
      <alignment horizontal="left" vertical="top"/>
      <protection/>
    </xf>
    <xf numFmtId="2" fontId="0" fillId="0" borderId="35" xfId="34" applyNumberFormat="1" applyFont="1" applyFill="1" applyBorder="1" applyAlignment="1">
      <alignment horizontal="center" vertical="top"/>
      <protection/>
    </xf>
    <xf numFmtId="0" fontId="0" fillId="0" borderId="35" xfId="0" applyBorder="1" applyAlignment="1">
      <alignment/>
    </xf>
    <xf numFmtId="0" fontId="0" fillId="0" borderId="33" xfId="0" applyFont="1" applyBorder="1" applyAlignment="1">
      <alignment horizontal="left" vertical="top" wrapText="1"/>
    </xf>
    <xf numFmtId="0" fontId="0" fillId="0" borderId="24" xfId="34" applyFont="1" applyBorder="1" applyAlignment="1">
      <alignment horizontal="center" vertical="top"/>
      <protection/>
    </xf>
    <xf numFmtId="0" fontId="0" fillId="0" borderId="19" xfId="34" applyFont="1" applyBorder="1" applyAlignment="1">
      <alignment horizontal="center" vertical="top"/>
      <protection/>
    </xf>
    <xf numFmtId="0" fontId="0" fillId="35" borderId="27" xfId="34" applyFont="1" applyFill="1" applyBorder="1" applyAlignment="1">
      <alignment vertical="top" wrapText="1"/>
      <protection/>
    </xf>
    <xf numFmtId="0" fontId="0" fillId="35" borderId="27" xfId="34" applyFont="1" applyFill="1" applyBorder="1" applyAlignment="1">
      <alignment horizontal="center" vertical="top"/>
      <protection/>
    </xf>
    <xf numFmtId="0" fontId="0" fillId="0" borderId="31" xfId="34" applyFont="1" applyBorder="1" applyAlignment="1">
      <alignment horizontal="center" vertical="top"/>
      <protection/>
    </xf>
    <xf numFmtId="0" fontId="0" fillId="0" borderId="30" xfId="34" applyFont="1" applyBorder="1" applyAlignment="1">
      <alignment horizontal="center" vertical="top"/>
      <protection/>
    </xf>
    <xf numFmtId="0" fontId="0" fillId="0" borderId="20" xfId="34" applyFont="1" applyBorder="1" applyAlignment="1">
      <alignment horizontal="center" vertical="top"/>
      <protection/>
    </xf>
    <xf numFmtId="0" fontId="0" fillId="0" borderId="34" xfId="34" applyFont="1" applyBorder="1" applyAlignment="1">
      <alignment horizontal="center" vertical="top"/>
      <protection/>
    </xf>
    <xf numFmtId="0" fontId="0" fillId="0" borderId="28" xfId="34" applyFont="1" applyBorder="1" applyAlignment="1">
      <alignment horizontal="center" vertical="top"/>
      <protection/>
    </xf>
    <xf numFmtId="2" fontId="0" fillId="32" borderId="18" xfId="0" applyNumberFormat="1" applyFill="1" applyBorder="1" applyAlignment="1">
      <alignment horizontal="center"/>
    </xf>
    <xf numFmtId="0" fontId="0" fillId="0" borderId="29" xfId="34" applyFont="1" applyBorder="1" applyAlignment="1">
      <alignment horizontal="center" vertical="top"/>
      <protection/>
    </xf>
    <xf numFmtId="2" fontId="11" fillId="34" borderId="18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2" fontId="11" fillId="34" borderId="12" xfId="0" applyNumberFormat="1" applyFont="1" applyFill="1" applyBorder="1" applyAlignment="1">
      <alignment horizontal="center"/>
    </xf>
    <xf numFmtId="2" fontId="11" fillId="34" borderId="18" xfId="34" applyNumberFormat="1" applyFont="1" applyFill="1" applyBorder="1" applyAlignment="1">
      <alignment horizontal="center" vertical="top"/>
      <protection/>
    </xf>
    <xf numFmtId="2" fontId="11" fillId="34" borderId="10" xfId="34" applyNumberFormat="1" applyFont="1" applyFill="1" applyBorder="1" applyAlignment="1">
      <alignment horizontal="center" vertical="top"/>
      <protection/>
    </xf>
    <xf numFmtId="2" fontId="11" fillId="34" borderId="12" xfId="34" applyNumberFormat="1" applyFont="1" applyFill="1" applyBorder="1" applyAlignment="1">
      <alignment horizontal="center" vertical="top"/>
      <protection/>
    </xf>
    <xf numFmtId="2" fontId="11" fillId="34" borderId="11" xfId="34" applyNumberFormat="1" applyFont="1" applyFill="1" applyBorder="1" applyAlignment="1">
      <alignment horizontal="center" vertical="top"/>
      <protection/>
    </xf>
    <xf numFmtId="2" fontId="11" fillId="34" borderId="22" xfId="34" applyNumberFormat="1" applyFont="1" applyFill="1" applyBorder="1" applyAlignment="1">
      <alignment horizontal="center" vertical="top"/>
      <protection/>
    </xf>
    <xf numFmtId="0" fontId="10" fillId="35" borderId="26" xfId="34" applyFont="1" applyFill="1" applyBorder="1" applyAlignment="1">
      <alignment vertical="top"/>
      <protection/>
    </xf>
    <xf numFmtId="0" fontId="10" fillId="35" borderId="27" xfId="34" applyFont="1" applyFill="1" applyBorder="1" applyAlignment="1">
      <alignment vertical="top" wrapText="1"/>
      <protection/>
    </xf>
    <xf numFmtId="0" fontId="10" fillId="35" borderId="27" xfId="34" applyFont="1" applyFill="1" applyBorder="1" applyAlignment="1">
      <alignment horizontal="center" vertical="top"/>
      <protection/>
    </xf>
    <xf numFmtId="2" fontId="10" fillId="35" borderId="27" xfId="34" applyNumberFormat="1" applyFont="1" applyFill="1" applyBorder="1" applyAlignment="1">
      <alignment horizontal="center" vertical="top"/>
      <protection/>
    </xf>
    <xf numFmtId="2" fontId="11" fillId="34" borderId="11" xfId="0" applyNumberFormat="1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3" xfId="0" applyBorder="1" applyAlignment="1">
      <alignment horizontal="center" wrapText="1"/>
    </xf>
    <xf numFmtId="2" fontId="11" fillId="34" borderId="16" xfId="34" applyNumberFormat="1" applyFont="1" applyFill="1" applyBorder="1" applyAlignment="1">
      <alignment horizontal="center" vertical="top"/>
      <protection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3" xfId="34" applyFont="1" applyBorder="1" applyAlignment="1">
      <alignment horizontal="left" vertical="top"/>
      <protection/>
    </xf>
    <xf numFmtId="2" fontId="0" fillId="32" borderId="14" xfId="34" applyNumberFormat="1" applyFont="1" applyFill="1" applyBorder="1" applyAlignment="1">
      <alignment horizontal="center" vertical="top"/>
      <protection/>
    </xf>
    <xf numFmtId="0" fontId="0" fillId="0" borderId="36" xfId="0" applyFont="1" applyBorder="1" applyAlignment="1">
      <alignment/>
    </xf>
    <xf numFmtId="0" fontId="0" fillId="0" borderId="18" xfId="0" applyFont="1" applyBorder="1" applyAlignment="1">
      <alignment/>
    </xf>
    <xf numFmtId="2" fontId="10" fillId="35" borderId="25" xfId="34" applyNumberFormat="1" applyFont="1" applyFill="1" applyBorder="1" applyAlignment="1">
      <alignment horizontal="center" vertical="top"/>
      <protection/>
    </xf>
    <xf numFmtId="0" fontId="0" fillId="0" borderId="37" xfId="34" applyFont="1" applyBorder="1" applyAlignment="1">
      <alignment vertical="top"/>
      <protection/>
    </xf>
    <xf numFmtId="0" fontId="0" fillId="35" borderId="27" xfId="34" applyFont="1" applyFill="1" applyBorder="1" applyAlignment="1">
      <alignment horizontal="center" vertical="top" wrapText="1"/>
      <protection/>
    </xf>
    <xf numFmtId="2" fontId="0" fillId="35" borderId="27" xfId="34" applyNumberFormat="1" applyFont="1" applyFill="1" applyBorder="1" applyAlignment="1">
      <alignment horizontal="center" vertical="top"/>
      <protection/>
    </xf>
    <xf numFmtId="0" fontId="6" fillId="0" borderId="36" xfId="0" applyFont="1" applyFill="1" applyBorder="1" applyAlignment="1">
      <alignment/>
    </xf>
    <xf numFmtId="2" fontId="0" fillId="0" borderId="38" xfId="0" applyNumberFormat="1" applyFill="1" applyBorder="1" applyAlignment="1">
      <alignment horizontal="center"/>
    </xf>
    <xf numFmtId="39" fontId="6" fillId="0" borderId="18" xfId="0" applyNumberFormat="1" applyFont="1" applyBorder="1" applyAlignment="1" applyProtection="1">
      <alignment horizontal="center"/>
      <protection/>
    </xf>
    <xf numFmtId="0" fontId="6" fillId="0" borderId="39" xfId="0" applyFont="1" applyFill="1" applyBorder="1" applyAlignment="1">
      <alignment/>
    </xf>
    <xf numFmtId="0" fontId="6" fillId="0" borderId="40" xfId="0" applyFont="1" applyFill="1" applyBorder="1" applyAlignment="1">
      <alignment/>
    </xf>
    <xf numFmtId="2" fontId="0" fillId="0" borderId="41" xfId="0" applyNumberFormat="1" applyFill="1" applyBorder="1" applyAlignment="1">
      <alignment horizontal="center"/>
    </xf>
    <xf numFmtId="39" fontId="6" fillId="0" borderId="12" xfId="0" applyNumberFormat="1" applyFont="1" applyBorder="1" applyAlignment="1" applyProtection="1">
      <alignment horizontal="center"/>
      <protection/>
    </xf>
    <xf numFmtId="0" fontId="0" fillId="0" borderId="42" xfId="34" applyFont="1" applyBorder="1" applyAlignment="1">
      <alignment horizontal="left" vertical="top"/>
      <protection/>
    </xf>
    <xf numFmtId="0" fontId="6" fillId="0" borderId="36" xfId="0" applyFont="1" applyBorder="1" applyAlignment="1">
      <alignment/>
    </xf>
    <xf numFmtId="2" fontId="0" fillId="0" borderId="38" xfId="0" applyNumberFormat="1" applyBorder="1" applyAlignment="1">
      <alignment horizontal="center"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2" fontId="0" fillId="0" borderId="41" xfId="0" applyNumberFormat="1" applyBorder="1" applyAlignment="1">
      <alignment horizontal="center"/>
    </xf>
    <xf numFmtId="39" fontId="6" fillId="0" borderId="18" xfId="0" applyNumberFormat="1" applyFont="1" applyFill="1" applyBorder="1" applyAlignment="1" applyProtection="1">
      <alignment horizontal="center"/>
      <protection/>
    </xf>
    <xf numFmtId="39" fontId="6" fillId="0" borderId="12" xfId="0" applyNumberFormat="1" applyFont="1" applyFill="1" applyBorder="1" applyAlignment="1" applyProtection="1">
      <alignment horizontal="center"/>
      <protection/>
    </xf>
    <xf numFmtId="0" fontId="0" fillId="0" borderId="43" xfId="34" applyFont="1" applyBorder="1" applyAlignment="1">
      <alignment horizontal="center" vertical="top"/>
      <protection/>
    </xf>
    <xf numFmtId="2" fontId="0" fillId="32" borderId="43" xfId="34" applyNumberFormat="1" applyFont="1" applyFill="1" applyBorder="1" applyAlignment="1">
      <alignment horizontal="center" vertical="top"/>
      <protection/>
    </xf>
    <xf numFmtId="2" fontId="11" fillId="34" borderId="16" xfId="0" applyNumberFormat="1" applyFont="1" applyFill="1" applyBorder="1" applyAlignment="1">
      <alignment horizontal="center" wrapText="1"/>
    </xf>
    <xf numFmtId="2" fontId="11" fillId="34" borderId="43" xfId="0" applyNumberFormat="1" applyFont="1" applyFill="1" applyBorder="1" applyAlignment="1">
      <alignment horizontal="center"/>
    </xf>
    <xf numFmtId="2" fontId="11" fillId="34" borderId="13" xfId="0" applyNumberFormat="1" applyFont="1" applyFill="1" applyBorder="1" applyAlignment="1">
      <alignment horizontal="center"/>
    </xf>
    <xf numFmtId="2" fontId="11" fillId="34" borderId="14" xfId="0" applyNumberFormat="1" applyFont="1" applyFill="1" applyBorder="1" applyAlignment="1">
      <alignment horizontal="center"/>
    </xf>
    <xf numFmtId="2" fontId="11" fillId="34" borderId="22" xfId="0" applyNumberFormat="1" applyFont="1" applyFill="1" applyBorder="1" applyAlignment="1">
      <alignment horizontal="center"/>
    </xf>
    <xf numFmtId="0" fontId="0" fillId="0" borderId="44" xfId="34" applyFont="1" applyBorder="1" applyAlignment="1">
      <alignment horizontal="center" vertical="top"/>
      <protection/>
    </xf>
    <xf numFmtId="0" fontId="0" fillId="0" borderId="42" xfId="34" applyFont="1" applyBorder="1" applyAlignment="1">
      <alignment horizontal="center" vertical="top"/>
      <protection/>
    </xf>
    <xf numFmtId="0" fontId="0" fillId="0" borderId="28" xfId="0" applyFont="1" applyBorder="1" applyAlignment="1">
      <alignment/>
    </xf>
    <xf numFmtId="0" fontId="0" fillId="0" borderId="44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2" fontId="0" fillId="32" borderId="13" xfId="34" applyNumberFormat="1" applyFont="1" applyFill="1" applyBorder="1" applyAlignment="1">
      <alignment horizontal="center" vertical="top"/>
      <protection/>
    </xf>
    <xf numFmtId="0" fontId="0" fillId="0" borderId="32" xfId="0" applyFont="1" applyBorder="1" applyAlignment="1">
      <alignment horizontal="center"/>
    </xf>
    <xf numFmtId="0" fontId="0" fillId="0" borderId="14" xfId="0" applyFont="1" applyBorder="1" applyAlignment="1">
      <alignment horizontal="center" vertical="justify"/>
    </xf>
    <xf numFmtId="2" fontId="0" fillId="0" borderId="14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vertical="top"/>
    </xf>
    <xf numFmtId="2" fontId="0" fillId="0" borderId="18" xfId="0" applyNumberFormat="1" applyFont="1" applyBorder="1" applyAlignment="1">
      <alignment horizontal="center" vertical="top"/>
    </xf>
    <xf numFmtId="0" fontId="0" fillId="0" borderId="42" xfId="0" applyFont="1" applyBorder="1" applyAlignment="1">
      <alignment horizontal="center"/>
    </xf>
    <xf numFmtId="0" fontId="0" fillId="0" borderId="18" xfId="34" applyFont="1" applyFill="1" applyBorder="1" applyAlignment="1">
      <alignment vertical="top"/>
      <protection/>
    </xf>
    <xf numFmtId="0" fontId="0" fillId="0" borderId="18" xfId="34" applyFont="1" applyFill="1" applyBorder="1" applyAlignment="1">
      <alignment horizontal="center" vertical="top"/>
      <protection/>
    </xf>
    <xf numFmtId="0" fontId="0" fillId="0" borderId="33" xfId="0" applyFont="1" applyBorder="1" applyAlignment="1">
      <alignment horizontal="left" wrapText="1"/>
    </xf>
    <xf numFmtId="0" fontId="0" fillId="0" borderId="0" xfId="0" applyAlignment="1">
      <alignment horizontal="right"/>
    </xf>
    <xf numFmtId="200" fontId="0" fillId="0" borderId="43" xfId="34" applyNumberFormat="1" applyFont="1" applyBorder="1" applyAlignment="1">
      <alignment horizontal="center" vertical="top"/>
      <protection/>
    </xf>
    <xf numFmtId="0" fontId="10" fillId="35" borderId="27" xfId="34" applyFont="1" applyFill="1" applyBorder="1" applyAlignment="1">
      <alignment vertical="top"/>
      <protection/>
    </xf>
    <xf numFmtId="0" fontId="0" fillId="32" borderId="45" xfId="34" applyFont="1" applyFill="1" applyBorder="1" applyAlignment="1">
      <alignment horizontal="center" vertical="top" wrapText="1"/>
      <protection/>
    </xf>
    <xf numFmtId="2" fontId="0" fillId="35" borderId="27" xfId="0" applyNumberFormat="1" applyFont="1" applyFill="1" applyBorder="1" applyAlignment="1">
      <alignment horizontal="center" vertical="top" wrapText="1"/>
    </xf>
    <xf numFmtId="0" fontId="10" fillId="35" borderId="27" xfId="0" applyFont="1" applyFill="1" applyBorder="1" applyAlignment="1">
      <alignment horizontal="left" vertical="top"/>
    </xf>
    <xf numFmtId="2" fontId="10" fillId="35" borderId="27" xfId="0" applyNumberFormat="1" applyFont="1" applyFill="1" applyBorder="1" applyAlignment="1">
      <alignment horizontal="center" vertical="top" wrapText="1"/>
    </xf>
    <xf numFmtId="0" fontId="7" fillId="35" borderId="27" xfId="0" applyFont="1" applyFill="1" applyBorder="1" applyAlignment="1">
      <alignment vertical="top" wrapText="1"/>
    </xf>
    <xf numFmtId="0" fontId="7" fillId="35" borderId="27" xfId="34" applyFont="1" applyFill="1" applyBorder="1" applyAlignment="1">
      <alignment vertical="top" wrapText="1"/>
      <protection/>
    </xf>
    <xf numFmtId="0" fontId="7" fillId="35" borderId="25" xfId="0" applyFont="1" applyFill="1" applyBorder="1" applyAlignment="1">
      <alignment/>
    </xf>
    <xf numFmtId="0" fontId="10" fillId="35" borderId="26" xfId="0" applyFont="1" applyFill="1" applyBorder="1" applyAlignment="1">
      <alignment/>
    </xf>
    <xf numFmtId="0" fontId="0" fillId="32" borderId="16" xfId="34" applyFont="1" applyFill="1" applyBorder="1" applyAlignment="1">
      <alignment horizontal="center" vertical="top"/>
      <protection/>
    </xf>
    <xf numFmtId="0" fontId="0" fillId="0" borderId="46" xfId="0" applyFont="1" applyBorder="1" applyAlignment="1">
      <alignment/>
    </xf>
    <xf numFmtId="200" fontId="0" fillId="0" borderId="18" xfId="0" applyNumberFormat="1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35" xfId="34" applyFont="1" applyBorder="1" applyAlignment="1">
      <alignment horizontal="center" vertical="top"/>
      <protection/>
    </xf>
    <xf numFmtId="0" fontId="0" fillId="0" borderId="22" xfId="34" applyFont="1" applyFill="1" applyBorder="1" applyAlignment="1">
      <alignment horizontal="center" vertical="top"/>
      <protection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 horizontal="center"/>
    </xf>
    <xf numFmtId="0" fontId="11" fillId="0" borderId="27" xfId="0" applyFont="1" applyBorder="1" applyAlignment="1">
      <alignment/>
    </xf>
    <xf numFmtId="0" fontId="11" fillId="0" borderId="27" xfId="34" applyFont="1" applyBorder="1" applyAlignment="1">
      <alignment horizontal="center" vertical="top"/>
      <protection/>
    </xf>
    <xf numFmtId="2" fontId="11" fillId="0" borderId="27" xfId="34" applyNumberFormat="1" applyFont="1" applyFill="1" applyBorder="1" applyAlignment="1">
      <alignment horizontal="center" vertical="top"/>
      <protection/>
    </xf>
    <xf numFmtId="0" fontId="11" fillId="0" borderId="25" xfId="0" applyFont="1" applyBorder="1" applyAlignment="1">
      <alignment/>
    </xf>
    <xf numFmtId="0" fontId="0" fillId="0" borderId="28" xfId="0" applyFont="1" applyBorder="1" applyAlignment="1">
      <alignment vertical="top" wrapText="1"/>
    </xf>
    <xf numFmtId="0" fontId="0" fillId="0" borderId="18" xfId="34" applyFont="1" applyFill="1" applyBorder="1" applyAlignment="1">
      <alignment horizontal="left" vertical="top"/>
      <protection/>
    </xf>
    <xf numFmtId="0" fontId="0" fillId="0" borderId="18" xfId="34" applyFont="1" applyFill="1" applyBorder="1" applyAlignment="1">
      <alignment horizontal="center" vertical="top" wrapText="1"/>
      <protection/>
    </xf>
    <xf numFmtId="0" fontId="0" fillId="0" borderId="20" xfId="0" applyFont="1" applyBorder="1" applyAlignment="1">
      <alignment vertical="top" wrapText="1"/>
    </xf>
    <xf numFmtId="0" fontId="0" fillId="0" borderId="12" xfId="34" applyFont="1" applyFill="1" applyBorder="1" applyAlignment="1">
      <alignment horizontal="center" vertical="top" wrapText="1"/>
      <protection/>
    </xf>
    <xf numFmtId="2" fontId="11" fillId="34" borderId="18" xfId="34" applyNumberFormat="1" applyFont="1" applyFill="1" applyBorder="1" applyAlignment="1">
      <alignment horizontal="center" vertical="top" wrapText="1"/>
      <protection/>
    </xf>
    <xf numFmtId="2" fontId="11" fillId="34" borderId="10" xfId="34" applyNumberFormat="1" applyFont="1" applyFill="1" applyBorder="1" applyAlignment="1">
      <alignment horizontal="center" vertical="top" wrapText="1"/>
      <protection/>
    </xf>
    <xf numFmtId="2" fontId="11" fillId="34" borderId="12" xfId="34" applyNumberFormat="1" applyFont="1" applyFill="1" applyBorder="1" applyAlignment="1">
      <alignment horizontal="center" vertical="top" wrapText="1"/>
      <protection/>
    </xf>
    <xf numFmtId="0" fontId="0" fillId="32" borderId="28" xfId="34" applyFont="1" applyFill="1" applyBorder="1" applyAlignment="1">
      <alignment vertical="top" wrapText="1"/>
      <protection/>
    </xf>
    <xf numFmtId="0" fontId="0" fillId="0" borderId="24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2" fontId="11" fillId="34" borderId="11" xfId="34" applyNumberFormat="1" applyFont="1" applyFill="1" applyBorder="1" applyAlignment="1">
      <alignment horizontal="center" vertical="top" wrapText="1"/>
      <protection/>
    </xf>
    <xf numFmtId="9" fontId="10" fillId="35" borderId="26" xfId="34" applyNumberFormat="1" applyFont="1" applyFill="1" applyBorder="1" applyAlignment="1">
      <alignment horizontal="left" vertical="top"/>
      <protection/>
    </xf>
    <xf numFmtId="0" fontId="13" fillId="0" borderId="0" xfId="34" applyFont="1" applyBorder="1" applyAlignment="1">
      <alignment vertical="top"/>
      <protection/>
    </xf>
    <xf numFmtId="0" fontId="5" fillId="0" borderId="35" xfId="0" applyFont="1" applyBorder="1" applyAlignment="1">
      <alignment/>
    </xf>
    <xf numFmtId="0" fontId="0" fillId="35" borderId="27" xfId="0" applyFont="1" applyFill="1" applyBorder="1" applyAlignment="1">
      <alignment horizontal="center" vertical="top" wrapText="1"/>
    </xf>
    <xf numFmtId="2" fontId="0" fillId="35" borderId="27" xfId="0" applyNumberFormat="1" applyFont="1" applyFill="1" applyBorder="1" applyAlignment="1">
      <alignment vertical="top"/>
    </xf>
    <xf numFmtId="0" fontId="0" fillId="0" borderId="12" xfId="34" applyNumberFormat="1" applyFont="1" applyBorder="1" applyAlignment="1">
      <alignment vertical="top" wrapText="1"/>
      <protection/>
    </xf>
    <xf numFmtId="0" fontId="0" fillId="0" borderId="18" xfId="34" applyNumberFormat="1" applyFont="1" applyBorder="1" applyAlignment="1">
      <alignment vertical="top" wrapText="1"/>
      <protection/>
    </xf>
    <xf numFmtId="0" fontId="0" fillId="0" borderId="18" xfId="34" applyFont="1" applyBorder="1" applyAlignment="1">
      <alignment vertical="top"/>
      <protection/>
    </xf>
    <xf numFmtId="0" fontId="13" fillId="0" borderId="0" xfId="0" applyFont="1" applyAlignment="1">
      <alignment/>
    </xf>
    <xf numFmtId="0" fontId="13" fillId="0" borderId="0" xfId="34" applyFont="1" applyBorder="1" applyAlignment="1">
      <alignment vertical="top" wrapText="1"/>
      <protection/>
    </xf>
    <xf numFmtId="0" fontId="13" fillId="0" borderId="0" xfId="34" applyFont="1" applyFill="1" applyBorder="1" applyAlignment="1">
      <alignment vertical="top"/>
      <protection/>
    </xf>
    <xf numFmtId="0" fontId="13" fillId="0" borderId="0" xfId="34" applyNumberFormat="1" applyFont="1" applyBorder="1" applyAlignment="1">
      <alignment horizontal="center" vertical="top" wrapText="1"/>
      <protection/>
    </xf>
    <xf numFmtId="0" fontId="13" fillId="0" borderId="0" xfId="34" applyFont="1" applyBorder="1" applyAlignment="1">
      <alignment horizontal="center" vertical="top"/>
      <protection/>
    </xf>
    <xf numFmtId="0" fontId="10" fillId="35" borderId="27" xfId="0" applyFont="1" applyFill="1" applyBorder="1" applyAlignment="1">
      <alignment/>
    </xf>
    <xf numFmtId="2" fontId="11" fillId="32" borderId="45" xfId="34" applyNumberFormat="1" applyFont="1" applyFill="1" applyBorder="1" applyAlignment="1">
      <alignment horizontal="center" vertical="top" wrapText="1"/>
      <protection/>
    </xf>
    <xf numFmtId="2" fontId="11" fillId="32" borderId="38" xfId="34" applyNumberFormat="1" applyFont="1" applyFill="1" applyBorder="1" applyAlignment="1">
      <alignment horizontal="center" vertical="top"/>
      <protection/>
    </xf>
    <xf numFmtId="2" fontId="11" fillId="32" borderId="23" xfId="34" applyNumberFormat="1" applyFont="1" applyFill="1" applyBorder="1" applyAlignment="1">
      <alignment horizontal="center" vertical="top"/>
      <protection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0" fillId="32" borderId="47" xfId="34" applyFont="1" applyFill="1" applyBorder="1" applyAlignment="1">
      <alignment vertical="top" wrapText="1"/>
      <protection/>
    </xf>
    <xf numFmtId="0" fontId="0" fillId="0" borderId="48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49" xfId="34" applyFont="1" applyBorder="1" applyAlignment="1">
      <alignment vertical="top"/>
      <protection/>
    </xf>
    <xf numFmtId="0" fontId="0" fillId="0" borderId="10" xfId="0" applyFont="1" applyBorder="1" applyAlignment="1">
      <alignment horizontal="center"/>
    </xf>
    <xf numFmtId="0" fontId="10" fillId="35" borderId="27" xfId="34" applyFont="1" applyFill="1" applyBorder="1" applyAlignment="1">
      <alignment horizontal="left" vertical="top"/>
      <protection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 vertical="top"/>
    </xf>
    <xf numFmtId="0" fontId="11" fillId="0" borderId="50" xfId="0" applyFont="1" applyBorder="1" applyAlignment="1">
      <alignment/>
    </xf>
    <xf numFmtId="0" fontId="0" fillId="35" borderId="27" xfId="0" applyFill="1" applyBorder="1" applyAlignment="1">
      <alignment/>
    </xf>
    <xf numFmtId="2" fontId="10" fillId="34" borderId="23" xfId="0" applyNumberFormat="1" applyFont="1" applyFill="1" applyBorder="1" applyAlignment="1">
      <alignment horizontal="center"/>
    </xf>
    <xf numFmtId="2" fontId="10" fillId="34" borderId="38" xfId="0" applyNumberFormat="1" applyFont="1" applyFill="1" applyBorder="1" applyAlignment="1">
      <alignment horizontal="center"/>
    </xf>
    <xf numFmtId="2" fontId="13" fillId="33" borderId="0" xfId="34" applyNumberFormat="1" applyFont="1" applyFill="1" applyBorder="1" applyAlignment="1">
      <alignment horizontal="center" vertical="top"/>
      <protection/>
    </xf>
    <xf numFmtId="2" fontId="11" fillId="0" borderId="0" xfId="0" applyNumberFormat="1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Font="1" applyBorder="1" applyAlignment="1">
      <alignment horizontal="center" vertical="justify"/>
    </xf>
    <xf numFmtId="200" fontId="0" fillId="0" borderId="10" xfId="34" applyNumberFormat="1" applyFont="1" applyBorder="1" applyAlignment="1">
      <alignment horizontal="center" vertical="top"/>
      <protection/>
    </xf>
    <xf numFmtId="0" fontId="15" fillId="0" borderId="0" xfId="0" applyFont="1" applyBorder="1" applyAlignment="1">
      <alignment/>
    </xf>
    <xf numFmtId="2" fontId="0" fillId="32" borderId="11" xfId="0" applyNumberFormat="1" applyFill="1" applyBorder="1" applyAlignment="1">
      <alignment horizontal="center"/>
    </xf>
    <xf numFmtId="2" fontId="13" fillId="0" borderId="50" xfId="0" applyNumberFormat="1" applyFont="1" applyBorder="1" applyAlignment="1">
      <alignment horizontal="center"/>
    </xf>
    <xf numFmtId="200" fontId="0" fillId="0" borderId="10" xfId="34" applyNumberFormat="1" applyFont="1" applyFill="1" applyBorder="1" applyAlignment="1">
      <alignment horizontal="center" vertical="top"/>
      <protection/>
    </xf>
    <xf numFmtId="0" fontId="0" fillId="0" borderId="22" xfId="34" applyFont="1" applyFill="1" applyBorder="1" applyAlignment="1">
      <alignment vertical="top"/>
      <protection/>
    </xf>
    <xf numFmtId="0" fontId="16" fillId="0" borderId="0" xfId="0" applyFont="1" applyAlignment="1">
      <alignment/>
    </xf>
    <xf numFmtId="0" fontId="0" fillId="0" borderId="0" xfId="34" applyNumberFormat="1" applyFont="1" applyBorder="1" applyAlignment="1">
      <alignment horizontal="center" vertical="top" wrapText="1"/>
      <protection/>
    </xf>
    <xf numFmtId="2" fontId="0" fillId="0" borderId="0" xfId="57" applyNumberFormat="1" applyFont="1" applyBorder="1" applyAlignment="1">
      <alignment horizontal="center" vertical="top"/>
      <protection/>
    </xf>
    <xf numFmtId="2" fontId="0" fillId="34" borderId="10" xfId="0" applyNumberFormat="1" applyFill="1" applyBorder="1" applyAlignment="1">
      <alignment horizontal="center"/>
    </xf>
    <xf numFmtId="2" fontId="0" fillId="4" borderId="10" xfId="34" applyNumberFormat="1" applyFont="1" applyFill="1" applyBorder="1" applyAlignment="1">
      <alignment horizontal="center" vertical="top"/>
      <protection/>
    </xf>
    <xf numFmtId="2" fontId="0" fillId="0" borderId="0" xfId="34" applyNumberFormat="1" applyFont="1" applyBorder="1" applyAlignment="1">
      <alignment horizontal="center" vertical="top"/>
      <protection/>
    </xf>
    <xf numFmtId="0" fontId="18" fillId="32" borderId="22" xfId="34" applyFont="1" applyFill="1" applyBorder="1" applyAlignment="1">
      <alignment horizontal="center" vertical="top" wrapText="1"/>
      <protection/>
    </xf>
    <xf numFmtId="0" fontId="18" fillId="32" borderId="46" xfId="34" applyFont="1" applyFill="1" applyBorder="1" applyAlignment="1">
      <alignment vertical="top" wrapText="1"/>
      <protection/>
    </xf>
    <xf numFmtId="0" fontId="18" fillId="0" borderId="34" xfId="0" applyFont="1" applyBorder="1" applyAlignment="1">
      <alignment horizontal="left" wrapText="1"/>
    </xf>
    <xf numFmtId="9" fontId="0" fillId="0" borderId="19" xfId="34" applyNumberFormat="1" applyFont="1" applyBorder="1" applyAlignment="1">
      <alignment horizontal="left" vertical="top"/>
      <protection/>
    </xf>
    <xf numFmtId="9" fontId="0" fillId="0" borderId="24" xfId="34" applyNumberFormat="1" applyFont="1" applyBorder="1" applyAlignment="1">
      <alignment horizontal="left" vertical="top"/>
      <protection/>
    </xf>
    <xf numFmtId="0" fontId="0" fillId="0" borderId="51" xfId="34" applyFont="1" applyBorder="1" applyAlignment="1">
      <alignment vertical="top"/>
      <protection/>
    </xf>
    <xf numFmtId="0" fontId="0" fillId="0" borderId="16" xfId="34" applyFont="1" applyFill="1" applyBorder="1" applyAlignment="1">
      <alignment vertical="top"/>
      <protection/>
    </xf>
    <xf numFmtId="0" fontId="0" fillId="0" borderId="16" xfId="34" applyNumberFormat="1" applyFont="1" applyBorder="1" applyAlignment="1">
      <alignment horizontal="center" vertical="top" wrapText="1"/>
      <protection/>
    </xf>
    <xf numFmtId="2" fontId="0" fillId="4" borderId="12" xfId="34" applyNumberFormat="1" applyFont="1" applyFill="1" applyBorder="1" applyAlignment="1">
      <alignment horizontal="center" vertical="top"/>
      <protection/>
    </xf>
    <xf numFmtId="2" fontId="18" fillId="32" borderId="16" xfId="34" applyNumberFormat="1" applyFont="1" applyFill="1" applyBorder="1" applyAlignment="1">
      <alignment horizontal="center" vertical="top" wrapText="1"/>
      <protection/>
    </xf>
    <xf numFmtId="0" fontId="18" fillId="32" borderId="22" xfId="34" applyFont="1" applyFill="1" applyBorder="1" applyAlignment="1">
      <alignment horizontal="left" vertical="top" wrapText="1"/>
      <protection/>
    </xf>
    <xf numFmtId="0" fontId="0" fillId="0" borderId="13" xfId="0" applyFont="1" applyBorder="1" applyAlignment="1">
      <alignment/>
    </xf>
    <xf numFmtId="2" fontId="11" fillId="34" borderId="14" xfId="34" applyNumberFormat="1" applyFont="1" applyFill="1" applyBorder="1" applyAlignment="1">
      <alignment horizontal="center" vertical="top"/>
      <protection/>
    </xf>
    <xf numFmtId="0" fontId="0" fillId="0" borderId="3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3" xfId="0" applyFont="1" applyBorder="1" applyAlignment="1">
      <alignment/>
    </xf>
    <xf numFmtId="2" fontId="0" fillId="0" borderId="11" xfId="0" applyNumberFormat="1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0" fontId="0" fillId="0" borderId="29" xfId="34" applyFont="1" applyFill="1" applyBorder="1" applyAlignment="1">
      <alignment horizontal="left" vertical="top"/>
      <protection/>
    </xf>
    <xf numFmtId="2" fontId="0" fillId="0" borderId="10" xfId="0" applyNumberFormat="1" applyFont="1" applyFill="1" applyBorder="1" applyAlignment="1">
      <alignment horizontal="center"/>
    </xf>
    <xf numFmtId="0" fontId="0" fillId="0" borderId="30" xfId="34" applyFont="1" applyFill="1" applyBorder="1" applyAlignment="1">
      <alignment horizontal="left" vertical="top"/>
      <protection/>
    </xf>
    <xf numFmtId="2" fontId="0" fillId="0" borderId="12" xfId="0" applyNumberFormat="1" applyFont="1" applyFill="1" applyBorder="1" applyAlignment="1">
      <alignment horizontal="center"/>
    </xf>
    <xf numFmtId="0" fontId="0" fillId="0" borderId="32" xfId="34" applyFont="1" applyFill="1" applyBorder="1" applyAlignment="1">
      <alignment horizontal="left" vertical="top"/>
      <protection/>
    </xf>
    <xf numFmtId="2" fontId="0" fillId="4" borderId="23" xfId="34" applyNumberFormat="1" applyFont="1" applyFill="1" applyBorder="1" applyAlignment="1">
      <alignment horizontal="center" vertical="top"/>
      <protection/>
    </xf>
    <xf numFmtId="2" fontId="0" fillId="4" borderId="41" xfId="34" applyNumberFormat="1" applyFont="1" applyFill="1" applyBorder="1" applyAlignment="1">
      <alignment horizontal="center" vertical="top"/>
      <protection/>
    </xf>
    <xf numFmtId="0" fontId="0" fillId="0" borderId="39" xfId="34" applyFont="1" applyBorder="1" applyAlignment="1">
      <alignment vertical="top"/>
      <protection/>
    </xf>
    <xf numFmtId="0" fontId="0" fillId="0" borderId="52" xfId="34" applyFont="1" applyBorder="1" applyAlignment="1">
      <alignment horizontal="center" vertical="top"/>
      <protection/>
    </xf>
    <xf numFmtId="2" fontId="0" fillId="0" borderId="52" xfId="0" applyNumberFormat="1" applyFill="1" applyBorder="1" applyAlignment="1">
      <alignment/>
    </xf>
    <xf numFmtId="0" fontId="0" fillId="0" borderId="53" xfId="34" applyFont="1" applyBorder="1" applyAlignment="1">
      <alignment horizontal="center" vertical="top"/>
      <protection/>
    </xf>
    <xf numFmtId="2" fontId="0" fillId="0" borderId="53" xfId="0" applyNumberFormat="1" applyFill="1" applyBorder="1" applyAlignment="1">
      <alignment/>
    </xf>
    <xf numFmtId="0" fontId="0" fillId="35" borderId="35" xfId="34" applyFont="1" applyFill="1" applyBorder="1" applyAlignment="1">
      <alignment horizontal="center" vertical="top"/>
      <protection/>
    </xf>
    <xf numFmtId="2" fontId="0" fillId="35" borderId="35" xfId="0" applyNumberFormat="1" applyFill="1" applyBorder="1" applyAlignment="1">
      <alignment/>
    </xf>
    <xf numFmtId="0" fontId="0" fillId="35" borderId="54" xfId="0" applyFill="1" applyBorder="1" applyAlignment="1">
      <alignment/>
    </xf>
    <xf numFmtId="0" fontId="0" fillId="0" borderId="55" xfId="0" applyBorder="1" applyAlignment="1">
      <alignment/>
    </xf>
    <xf numFmtId="0" fontId="0" fillId="0" borderId="56" xfId="34" applyFont="1" applyBorder="1" applyAlignment="1">
      <alignment vertical="top"/>
      <protection/>
    </xf>
    <xf numFmtId="0" fontId="0" fillId="0" borderId="57" xfId="0" applyBorder="1" applyAlignment="1">
      <alignment/>
    </xf>
    <xf numFmtId="0" fontId="0" fillId="0" borderId="40" xfId="34" applyFont="1" applyBorder="1" applyAlignment="1">
      <alignment vertical="top"/>
      <protection/>
    </xf>
    <xf numFmtId="0" fontId="0" fillId="0" borderId="58" xfId="34" applyFont="1" applyBorder="1" applyAlignment="1">
      <alignment vertical="top" wrapText="1"/>
      <protection/>
    </xf>
    <xf numFmtId="0" fontId="0" fillId="0" borderId="58" xfId="34" applyFont="1" applyBorder="1" applyAlignment="1">
      <alignment horizontal="center" vertical="top"/>
      <protection/>
    </xf>
    <xf numFmtId="2" fontId="0" fillId="0" borderId="58" xfId="34" applyNumberFormat="1" applyFont="1" applyFill="1" applyBorder="1" applyAlignment="1">
      <alignment horizontal="center" vertical="top"/>
      <protection/>
    </xf>
    <xf numFmtId="0" fontId="0" fillId="0" borderId="59" xfId="0" applyBorder="1" applyAlignment="1">
      <alignment/>
    </xf>
    <xf numFmtId="0" fontId="0" fillId="35" borderId="17" xfId="34" applyFont="1" applyFill="1" applyBorder="1" applyAlignment="1">
      <alignment vertical="top" wrapText="1"/>
      <protection/>
    </xf>
    <xf numFmtId="0" fontId="0" fillId="32" borderId="16" xfId="34" applyFont="1" applyFill="1" applyBorder="1" applyAlignment="1">
      <alignment vertical="top" wrapText="1"/>
      <protection/>
    </xf>
    <xf numFmtId="0" fontId="0" fillId="0" borderId="10" xfId="34" applyFont="1" applyBorder="1" applyAlignment="1">
      <alignment horizontal="left" vertical="top"/>
      <protection/>
    </xf>
    <xf numFmtId="0" fontId="10" fillId="35" borderId="48" xfId="34" applyFont="1" applyFill="1" applyBorder="1" applyAlignment="1">
      <alignment vertical="top"/>
      <protection/>
    </xf>
    <xf numFmtId="2" fontId="0" fillId="34" borderId="11" xfId="34" applyNumberFormat="1" applyFont="1" applyFill="1" applyBorder="1" applyAlignment="1">
      <alignment horizontal="center" vertical="top"/>
      <protection/>
    </xf>
    <xf numFmtId="0" fontId="0" fillId="0" borderId="11" xfId="34" applyFont="1" applyBorder="1" applyAlignment="1">
      <alignment horizontal="left" vertical="top"/>
      <protection/>
    </xf>
    <xf numFmtId="0" fontId="0" fillId="0" borderId="0" xfId="34" applyFont="1" applyBorder="1" applyAlignment="1">
      <alignment horizontal="left" vertical="top" wrapText="1"/>
      <protection/>
    </xf>
    <xf numFmtId="0" fontId="0" fillId="0" borderId="19" xfId="34" applyFont="1" applyBorder="1" applyAlignment="1">
      <alignment vertical="top" wrapText="1"/>
      <protection/>
    </xf>
    <xf numFmtId="0" fontId="0" fillId="0" borderId="28" xfId="34" applyFont="1" applyBorder="1" applyAlignment="1">
      <alignment vertical="top" wrapText="1"/>
      <protection/>
    </xf>
    <xf numFmtId="0" fontId="0" fillId="0" borderId="24" xfId="34" applyFont="1" applyBorder="1" applyAlignment="1">
      <alignment vertical="top" wrapText="1"/>
      <protection/>
    </xf>
    <xf numFmtId="0" fontId="0" fillId="0" borderId="0" xfId="34" applyFont="1" applyBorder="1" applyAlignment="1">
      <alignment horizontal="left" vertical="top"/>
      <protection/>
    </xf>
    <xf numFmtId="0" fontId="0" fillId="0" borderId="0" xfId="0" applyFill="1" applyBorder="1" applyAlignment="1">
      <alignment/>
    </xf>
    <xf numFmtId="0" fontId="0" fillId="0" borderId="0" xfId="34" applyFont="1" applyAlignment="1">
      <alignment vertical="top"/>
      <protection/>
    </xf>
    <xf numFmtId="0" fontId="0" fillId="0" borderId="1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2" fontId="11" fillId="32" borderId="18" xfId="34" applyNumberFormat="1" applyFont="1" applyFill="1" applyBorder="1" applyAlignment="1">
      <alignment horizontal="center" vertical="top"/>
      <protection/>
    </xf>
    <xf numFmtId="0" fontId="5" fillId="0" borderId="36" xfId="0" applyFont="1" applyBorder="1" applyAlignment="1">
      <alignment/>
    </xf>
    <xf numFmtId="0" fontId="5" fillId="0" borderId="60" xfId="0" applyFont="1" applyBorder="1" applyAlignment="1">
      <alignment/>
    </xf>
    <xf numFmtId="2" fontId="11" fillId="32" borderId="10" xfId="34" applyNumberFormat="1" applyFont="1" applyFill="1" applyBorder="1" applyAlignment="1">
      <alignment horizontal="center" vertical="top"/>
      <protection/>
    </xf>
    <xf numFmtId="2" fontId="11" fillId="32" borderId="22" xfId="34" applyNumberFormat="1" applyFont="1" applyFill="1" applyBorder="1" applyAlignment="1">
      <alignment horizontal="center" vertical="top"/>
      <protection/>
    </xf>
    <xf numFmtId="0" fontId="0" fillId="0" borderId="42" xfId="0" applyFont="1" applyFill="1" applyBorder="1" applyAlignment="1">
      <alignment horizontal="center"/>
    </xf>
    <xf numFmtId="0" fontId="5" fillId="0" borderId="39" xfId="0" applyFont="1" applyBorder="1" applyAlignment="1">
      <alignment/>
    </xf>
    <xf numFmtId="0" fontId="0" fillId="0" borderId="61" xfId="34" applyFont="1" applyBorder="1" applyAlignment="1">
      <alignment vertical="top" wrapText="1"/>
      <protection/>
    </xf>
    <xf numFmtId="0" fontId="5" fillId="0" borderId="40" xfId="0" applyFont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00" fontId="0" fillId="0" borderId="18" xfId="34" applyNumberFormat="1" applyFont="1" applyFill="1" applyBorder="1" applyAlignment="1">
      <alignment horizontal="center" vertical="top" wrapText="1"/>
      <protection/>
    </xf>
    <xf numFmtId="0" fontId="0" fillId="0" borderId="31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18" xfId="0" applyNumberForma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top"/>
    </xf>
    <xf numFmtId="200" fontId="0" fillId="0" borderId="18" xfId="34" applyNumberFormat="1" applyFont="1" applyFill="1" applyBorder="1" applyAlignment="1">
      <alignment horizontal="center" vertical="top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 wrapText="1"/>
    </xf>
    <xf numFmtId="0" fontId="6" fillId="0" borderId="62" xfId="0" applyFont="1" applyBorder="1" applyAlignment="1">
      <alignment/>
    </xf>
    <xf numFmtId="2" fontId="0" fillId="0" borderId="63" xfId="0" applyNumberFormat="1" applyBorder="1" applyAlignment="1">
      <alignment horizontal="center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NumberForma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top"/>
    </xf>
    <xf numFmtId="200" fontId="0" fillId="0" borderId="12" xfId="34" applyNumberFormat="1" applyFont="1" applyFill="1" applyBorder="1" applyAlignment="1">
      <alignment horizontal="center" vertical="top"/>
      <protection/>
    </xf>
    <xf numFmtId="0" fontId="0" fillId="0" borderId="3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34" applyFont="1" applyFill="1" applyBorder="1" applyAlignment="1">
      <alignment horizontal="center" vertical="top"/>
      <protection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34" applyFont="1" applyFill="1" applyBorder="1" applyAlignment="1">
      <alignment horizontal="center" vertical="top"/>
      <protection/>
    </xf>
    <xf numFmtId="2" fontId="0" fillId="4" borderId="18" xfId="34" applyNumberFormat="1" applyFont="1" applyFill="1" applyBorder="1" applyAlignment="1">
      <alignment horizontal="center" vertical="top" wrapText="1"/>
      <protection/>
    </xf>
    <xf numFmtId="2" fontId="0" fillId="4" borderId="11" xfId="34" applyNumberFormat="1" applyFont="1" applyFill="1" applyBorder="1" applyAlignment="1">
      <alignment horizontal="center" vertical="top"/>
      <protection/>
    </xf>
    <xf numFmtId="2" fontId="0" fillId="4" borderId="13" xfId="34" applyNumberFormat="1" applyFont="1" applyFill="1" applyBorder="1" applyAlignment="1">
      <alignment horizontal="center" vertical="top"/>
      <protection/>
    </xf>
    <xf numFmtId="2" fontId="0" fillId="4" borderId="43" xfId="34" applyNumberFormat="1" applyFont="1" applyFill="1" applyBorder="1" applyAlignment="1">
      <alignment horizontal="center" vertical="top"/>
      <protection/>
    </xf>
    <xf numFmtId="2" fontId="0" fillId="4" borderId="10" xfId="34" applyNumberFormat="1" applyFont="1" applyFill="1" applyBorder="1" applyAlignment="1">
      <alignment horizontal="center" vertical="top"/>
      <protection/>
    </xf>
    <xf numFmtId="2" fontId="11" fillId="34" borderId="18" xfId="0" applyNumberFormat="1" applyFont="1" applyFill="1" applyBorder="1" applyAlignment="1">
      <alignment horizontal="center" wrapText="1"/>
    </xf>
    <xf numFmtId="2" fontId="11" fillId="34" borderId="1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34" applyFont="1" applyFill="1" applyBorder="1" applyAlignment="1">
      <alignment horizontal="center" vertical="top"/>
      <protection/>
    </xf>
    <xf numFmtId="2" fontId="13" fillId="0" borderId="0" xfId="0" applyNumberFormat="1" applyFont="1" applyFill="1" applyBorder="1" applyAlignment="1">
      <alignment horizontal="center" vertical="top"/>
    </xf>
    <xf numFmtId="2" fontId="13" fillId="0" borderId="0" xfId="34" applyNumberFormat="1" applyFont="1" applyFill="1" applyBorder="1" applyAlignment="1">
      <alignment horizontal="center" vertical="top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62" xfId="0" applyFont="1" applyFill="1" applyBorder="1" applyAlignment="1">
      <alignment/>
    </xf>
    <xf numFmtId="2" fontId="0" fillId="0" borderId="63" xfId="0" applyNumberFormat="1" applyFill="1" applyBorder="1" applyAlignment="1">
      <alignment horizontal="center"/>
    </xf>
    <xf numFmtId="39" fontId="6" fillId="0" borderId="11" xfId="0" applyNumberFormat="1" applyFont="1" applyBorder="1" applyAlignment="1" applyProtection="1">
      <alignment horizontal="center"/>
      <protection/>
    </xf>
    <xf numFmtId="0" fontId="5" fillId="0" borderId="10" xfId="0" applyFont="1" applyFill="1" applyBorder="1" applyAlignment="1">
      <alignment/>
    </xf>
    <xf numFmtId="207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9" fontId="0" fillId="0" borderId="28" xfId="34" applyNumberFormat="1" applyFont="1" applyBorder="1" applyAlignment="1">
      <alignment horizontal="left" vertical="top"/>
      <protection/>
    </xf>
    <xf numFmtId="0" fontId="14" fillId="0" borderId="0" xfId="0" applyFont="1" applyAlignment="1">
      <alignment horizontal="left"/>
    </xf>
    <xf numFmtId="0" fontId="0" fillId="0" borderId="64" xfId="34" applyFont="1" applyBorder="1" applyAlignment="1">
      <alignment horizontal="center" vertical="top"/>
      <protection/>
    </xf>
    <xf numFmtId="0" fontId="0" fillId="0" borderId="13" xfId="34" applyFont="1" applyBorder="1" applyAlignment="1">
      <alignment vertical="top" wrapText="1"/>
      <protection/>
    </xf>
    <xf numFmtId="2" fontId="0" fillId="0" borderId="14" xfId="0" applyNumberFormat="1" applyFont="1" applyBorder="1" applyAlignment="1">
      <alignment horizontal="center" vertical="top"/>
    </xf>
    <xf numFmtId="0" fontId="0" fillId="0" borderId="22" xfId="34" applyFont="1" applyBorder="1" applyAlignment="1">
      <alignment vertical="top" wrapText="1"/>
      <protection/>
    </xf>
    <xf numFmtId="200" fontId="0" fillId="0" borderId="19" xfId="0" applyNumberFormat="1" applyFont="1" applyBorder="1" applyAlignment="1">
      <alignment/>
    </xf>
    <xf numFmtId="0" fontId="0" fillId="0" borderId="30" xfId="0" applyFont="1" applyFill="1" applyBorder="1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34" applyNumberFormat="1" applyFont="1" applyFill="1" applyAlignment="1">
      <alignment horizontal="right" vertical="top"/>
      <protection/>
    </xf>
    <xf numFmtId="2" fontId="0" fillId="0" borderId="65" xfId="34" applyNumberFormat="1" applyFont="1" applyFill="1" applyBorder="1" applyAlignment="1">
      <alignment horizontal="center" vertical="top"/>
      <protection/>
    </xf>
    <xf numFmtId="2" fontId="0" fillId="34" borderId="16" xfId="34" applyNumberFormat="1" applyFont="1" applyFill="1" applyBorder="1" applyAlignment="1">
      <alignment horizontal="center" vertical="top" wrapText="1"/>
      <protection/>
    </xf>
    <xf numFmtId="2" fontId="0" fillId="0" borderId="22" xfId="34" applyNumberFormat="1" applyFont="1" applyFill="1" applyBorder="1" applyAlignment="1">
      <alignment horizontal="center" vertical="top"/>
      <protection/>
    </xf>
    <xf numFmtId="0" fontId="1" fillId="0" borderId="0" xfId="34" applyFont="1" applyFill="1" applyBorder="1" applyAlignment="1">
      <alignment vertical="top"/>
      <protection/>
    </xf>
    <xf numFmtId="0" fontId="0" fillId="0" borderId="16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 horizontal="left" vertical="top" wrapText="1"/>
    </xf>
    <xf numFmtId="2" fontId="0" fillId="0" borderId="10" xfId="0" applyNumberFormat="1" applyFont="1" applyBorder="1" applyAlignment="1">
      <alignment horizontal="left"/>
    </xf>
    <xf numFmtId="2" fontId="0" fillId="0" borderId="10" xfId="0" applyNumberFormat="1" applyFont="1" applyBorder="1" applyAlignment="1">
      <alignment/>
    </xf>
    <xf numFmtId="0" fontId="0" fillId="0" borderId="66" xfId="0" applyBorder="1" applyAlignment="1">
      <alignment/>
    </xf>
    <xf numFmtId="2" fontId="0" fillId="0" borderId="14" xfId="0" applyNumberFormat="1" applyFont="1" applyBorder="1" applyAlignment="1">
      <alignment horizontal="left"/>
    </xf>
    <xf numFmtId="0" fontId="12" fillId="0" borderId="0" xfId="34" applyFont="1" applyFill="1" applyBorder="1" applyAlignment="1">
      <alignment vertical="top"/>
      <protection/>
    </xf>
    <xf numFmtId="0" fontId="0" fillId="0" borderId="11" xfId="0" applyFont="1" applyBorder="1" applyAlignment="1">
      <alignment horizontal="left" wrapText="1"/>
    </xf>
    <xf numFmtId="9" fontId="0" fillId="0" borderId="10" xfId="34" applyNumberFormat="1" applyFont="1" applyBorder="1" applyAlignment="1">
      <alignment horizontal="left" vertical="top" wrapText="1"/>
      <protection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vertical="center" wrapText="1"/>
    </xf>
    <xf numFmtId="9" fontId="0" fillId="0" borderId="0" xfId="34" applyNumberFormat="1" applyFont="1" applyBorder="1" applyAlignment="1">
      <alignment horizontal="left" vertical="top" wrapText="1"/>
      <protection/>
    </xf>
    <xf numFmtId="2" fontId="0" fillId="0" borderId="66" xfId="34" applyNumberFormat="1" applyFont="1" applyFill="1" applyBorder="1" applyAlignment="1">
      <alignment horizontal="center" vertical="top"/>
      <protection/>
    </xf>
    <xf numFmtId="9" fontId="0" fillId="0" borderId="11" xfId="34" applyNumberFormat="1" applyFont="1" applyFill="1" applyBorder="1" applyAlignment="1">
      <alignment horizontal="left" vertical="top" wrapText="1"/>
      <protection/>
    </xf>
    <xf numFmtId="9" fontId="0" fillId="0" borderId="10" xfId="34" applyNumberFormat="1" applyFont="1" applyFill="1" applyBorder="1" applyAlignment="1">
      <alignment horizontal="left" vertical="top" wrapText="1"/>
      <protection/>
    </xf>
    <xf numFmtId="0" fontId="0" fillId="0" borderId="0" xfId="0" applyFont="1" applyBorder="1" applyAlignment="1">
      <alignment horizontal="left" wrapText="1"/>
    </xf>
    <xf numFmtId="9" fontId="12" fillId="0" borderId="0" xfId="34" applyNumberFormat="1" applyFont="1" applyBorder="1" applyAlignment="1">
      <alignment horizontal="left" vertical="top"/>
      <protection/>
    </xf>
    <xf numFmtId="9" fontId="0" fillId="0" borderId="24" xfId="34" applyNumberFormat="1" applyFont="1" applyBorder="1" applyAlignment="1">
      <alignment horizontal="left" vertical="top" wrapText="1"/>
      <protection/>
    </xf>
    <xf numFmtId="9" fontId="0" fillId="0" borderId="19" xfId="34" applyNumberFormat="1" applyFont="1" applyBorder="1" applyAlignment="1">
      <alignment horizontal="left" vertical="top" wrapText="1"/>
      <protection/>
    </xf>
    <xf numFmtId="9" fontId="0" fillId="0" borderId="20" xfId="34" applyNumberFormat="1" applyFont="1" applyBorder="1" applyAlignment="1">
      <alignment horizontal="left" vertical="top" wrapText="1"/>
      <protection/>
    </xf>
    <xf numFmtId="0" fontId="12" fillId="0" borderId="0" xfId="34" applyFont="1" applyBorder="1" applyAlignment="1">
      <alignment vertical="top"/>
      <protection/>
    </xf>
    <xf numFmtId="0" fontId="0" fillId="32" borderId="14" xfId="34" applyFont="1" applyFill="1" applyBorder="1" applyAlignment="1">
      <alignment vertical="top" wrapText="1"/>
      <protection/>
    </xf>
    <xf numFmtId="0" fontId="0" fillId="32" borderId="14" xfId="34" applyFont="1" applyFill="1" applyBorder="1" applyAlignment="1">
      <alignment horizontal="left" vertical="top"/>
      <protection/>
    </xf>
    <xf numFmtId="0" fontId="0" fillId="32" borderId="14" xfId="34" applyFont="1" applyFill="1" applyBorder="1" applyAlignment="1">
      <alignment horizontal="center" vertical="top" wrapText="1"/>
      <protection/>
    </xf>
    <xf numFmtId="2" fontId="0" fillId="34" borderId="13" xfId="34" applyNumberFormat="1" applyFont="1" applyFill="1" applyBorder="1" applyAlignment="1">
      <alignment horizontal="center" vertical="top" wrapText="1"/>
      <protection/>
    </xf>
    <xf numFmtId="0" fontId="0" fillId="0" borderId="14" xfId="34" applyFont="1" applyBorder="1" applyAlignment="1">
      <alignment horizontal="left" vertical="top"/>
      <protection/>
    </xf>
    <xf numFmtId="0" fontId="0" fillId="0" borderId="10" xfId="34" applyFont="1" applyBorder="1" applyAlignment="1">
      <alignment horizontal="left" vertical="top" wrapText="1"/>
      <protection/>
    </xf>
    <xf numFmtId="0" fontId="0" fillId="0" borderId="22" xfId="34" applyFont="1" applyBorder="1" applyAlignment="1">
      <alignment vertical="top"/>
      <protection/>
    </xf>
    <xf numFmtId="0" fontId="0" fillId="0" borderId="22" xfId="34" applyNumberFormat="1" applyFont="1" applyBorder="1" applyAlignment="1">
      <alignment horizontal="center" vertical="top" wrapText="1"/>
      <protection/>
    </xf>
    <xf numFmtId="0" fontId="0" fillId="0" borderId="22" xfId="34" applyFont="1" applyBorder="1" applyAlignment="1">
      <alignment horizontal="left" vertical="top"/>
      <protection/>
    </xf>
    <xf numFmtId="0" fontId="0" fillId="0" borderId="12" xfId="34" applyFont="1" applyBorder="1" applyAlignment="1">
      <alignment horizontal="left" vertical="top" wrapText="1"/>
      <protection/>
    </xf>
    <xf numFmtId="9" fontId="0" fillId="0" borderId="28" xfId="34" applyNumberFormat="1" applyFont="1" applyBorder="1" applyAlignment="1">
      <alignment horizontal="left" vertical="top" wrapText="1"/>
      <protection/>
    </xf>
    <xf numFmtId="0" fontId="0" fillId="0" borderId="64" xfId="34" applyFont="1" applyBorder="1" applyAlignment="1">
      <alignment vertical="top" wrapText="1"/>
      <protection/>
    </xf>
    <xf numFmtId="0" fontId="0" fillId="0" borderId="20" xfId="34" applyFont="1" applyBorder="1" applyAlignment="1">
      <alignment vertical="top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65" xfId="34" applyFont="1" applyBorder="1" applyAlignment="1">
      <alignment vertical="top" wrapText="1"/>
      <protection/>
    </xf>
    <xf numFmtId="0" fontId="0" fillId="0" borderId="65" xfId="34" applyNumberFormat="1" applyFont="1" applyBorder="1" applyAlignment="1">
      <alignment horizontal="center" vertical="top" wrapText="1"/>
      <protection/>
    </xf>
    <xf numFmtId="0" fontId="0" fillId="0" borderId="65" xfId="34" applyFont="1" applyBorder="1" applyAlignment="1">
      <alignment horizontal="center" vertical="top"/>
      <protection/>
    </xf>
    <xf numFmtId="2" fontId="0" fillId="0" borderId="65" xfId="34" applyNumberFormat="1" applyFont="1" applyBorder="1" applyAlignment="1">
      <alignment horizontal="center" vertical="top"/>
      <protection/>
    </xf>
    <xf numFmtId="0" fontId="0" fillId="0" borderId="65" xfId="34" applyFont="1" applyBorder="1" applyAlignment="1">
      <alignment horizontal="left" vertical="top"/>
      <protection/>
    </xf>
    <xf numFmtId="0" fontId="0" fillId="0" borderId="67" xfId="34" applyNumberFormat="1" applyFont="1" applyBorder="1" applyAlignment="1">
      <alignment horizontal="center" vertical="top" wrapText="1"/>
      <protection/>
    </xf>
    <xf numFmtId="0" fontId="6" fillId="0" borderId="10" xfId="0" applyFont="1" applyBorder="1" applyAlignment="1">
      <alignment horizontal="left"/>
    </xf>
    <xf numFmtId="2" fontId="11" fillId="0" borderId="0" xfId="0" applyNumberFormat="1" applyFont="1" applyFill="1" applyAlignment="1">
      <alignment horizontal="center"/>
    </xf>
    <xf numFmtId="2" fontId="11" fillId="0" borderId="0" xfId="0" applyNumberFormat="1" applyFont="1" applyAlignment="1">
      <alignment horizontal="center"/>
    </xf>
    <xf numFmtId="2" fontId="11" fillId="0" borderId="0" xfId="34" applyNumberFormat="1" applyFont="1" applyFill="1" applyBorder="1" applyAlignment="1">
      <alignment horizontal="center" vertical="top"/>
      <protection/>
    </xf>
    <xf numFmtId="2" fontId="11" fillId="35" borderId="35" xfId="0" applyNumberFormat="1" applyFont="1" applyFill="1" applyBorder="1" applyAlignment="1">
      <alignment horizontal="center"/>
    </xf>
    <xf numFmtId="2" fontId="11" fillId="0" borderId="52" xfId="0" applyNumberFormat="1" applyFont="1" applyBorder="1" applyAlignment="1">
      <alignment horizontal="center"/>
    </xf>
    <xf numFmtId="2" fontId="11" fillId="0" borderId="53" xfId="0" applyNumberFormat="1" applyFont="1" applyBorder="1" applyAlignment="1">
      <alignment horizontal="center"/>
    </xf>
    <xf numFmtId="2" fontId="11" fillId="0" borderId="58" xfId="34" applyNumberFormat="1" applyFont="1" applyFill="1" applyBorder="1" applyAlignment="1">
      <alignment horizontal="center" vertical="top"/>
      <protection/>
    </xf>
    <xf numFmtId="2" fontId="11" fillId="34" borderId="16" xfId="34" applyNumberFormat="1" applyFont="1" applyFill="1" applyBorder="1" applyAlignment="1">
      <alignment horizontal="center" vertical="top" wrapText="1"/>
      <protection/>
    </xf>
    <xf numFmtId="2" fontId="11" fillId="0" borderId="22" xfId="34" applyNumberFormat="1" applyFont="1" applyFill="1" applyBorder="1" applyAlignment="1">
      <alignment horizontal="center" vertical="top"/>
      <protection/>
    </xf>
    <xf numFmtId="2" fontId="11" fillId="0" borderId="65" xfId="34" applyNumberFormat="1" applyFont="1" applyFill="1" applyBorder="1" applyAlignment="1">
      <alignment horizontal="center" vertical="top"/>
      <protection/>
    </xf>
    <xf numFmtId="0" fontId="12" fillId="0" borderId="65" xfId="34" applyFont="1" applyBorder="1" applyAlignment="1">
      <alignment vertical="top"/>
      <protection/>
    </xf>
    <xf numFmtId="0" fontId="0" fillId="0" borderId="24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2" fontId="0" fillId="0" borderId="14" xfId="0" applyNumberFormat="1" applyFont="1" applyFill="1" applyBorder="1" applyAlignment="1">
      <alignment horizontal="center"/>
    </xf>
    <xf numFmtId="0" fontId="0" fillId="0" borderId="14" xfId="34" applyFont="1" applyFill="1" applyBorder="1" applyAlignment="1">
      <alignment horizontal="center" vertical="top"/>
      <protection/>
    </xf>
    <xf numFmtId="0" fontId="0" fillId="0" borderId="68" xfId="34" applyFont="1" applyFill="1" applyBorder="1" applyAlignment="1">
      <alignment horizontal="left" vertical="top"/>
      <protection/>
    </xf>
    <xf numFmtId="0" fontId="0" fillId="0" borderId="19" xfId="0" applyFont="1" applyBorder="1" applyAlignment="1">
      <alignment/>
    </xf>
    <xf numFmtId="0" fontId="0" fillId="0" borderId="51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69" xfId="34" applyNumberFormat="1" applyFont="1" applyBorder="1" applyAlignment="1">
      <alignment horizontal="center" vertical="top" wrapText="1"/>
      <protection/>
    </xf>
    <xf numFmtId="0" fontId="0" fillId="0" borderId="46" xfId="0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10" fillId="34" borderId="12" xfId="0" applyNumberFormat="1" applyFont="1" applyFill="1" applyBorder="1" applyAlignment="1">
      <alignment horizontal="center"/>
    </xf>
    <xf numFmtId="0" fontId="0" fillId="0" borderId="51" xfId="0" applyFont="1" applyFill="1" applyBorder="1" applyAlignment="1">
      <alignment/>
    </xf>
    <xf numFmtId="0" fontId="0" fillId="0" borderId="14" xfId="34" applyFont="1" applyFill="1" applyBorder="1" applyAlignment="1">
      <alignment horizontal="center" vertical="top"/>
      <protection/>
    </xf>
    <xf numFmtId="200" fontId="0" fillId="0" borderId="14" xfId="34" applyNumberFormat="1" applyFont="1" applyFill="1" applyBorder="1" applyAlignment="1">
      <alignment horizontal="center" vertical="top"/>
      <protection/>
    </xf>
    <xf numFmtId="2" fontId="0" fillId="4" borderId="14" xfId="34" applyNumberFormat="1" applyFont="1" applyFill="1" applyBorder="1" applyAlignment="1">
      <alignment horizontal="center" vertical="top"/>
      <protection/>
    </xf>
    <xf numFmtId="2" fontId="11" fillId="34" borderId="14" xfId="0" applyNumberFormat="1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34" applyFont="1" applyFill="1" applyBorder="1" applyAlignment="1">
      <alignment horizontal="center" vertical="top"/>
      <protection/>
    </xf>
    <xf numFmtId="2" fontId="0" fillId="4" borderId="18" xfId="34" applyNumberFormat="1" applyFont="1" applyFill="1" applyBorder="1" applyAlignment="1">
      <alignment horizontal="center" vertical="top"/>
      <protection/>
    </xf>
    <xf numFmtId="2" fontId="11" fillId="34" borderId="18" xfId="0" applyNumberFormat="1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200" fontId="0" fillId="0" borderId="18" xfId="34" applyNumberFormat="1" applyFont="1" applyBorder="1" applyAlignment="1">
      <alignment horizontal="center" vertical="top"/>
      <protection/>
    </xf>
    <xf numFmtId="2" fontId="0" fillId="34" borderId="22" xfId="34" applyNumberFormat="1" applyFont="1" applyFill="1" applyBorder="1" applyAlignment="1">
      <alignment horizontal="center" vertical="top"/>
      <protection/>
    </xf>
    <xf numFmtId="2" fontId="0" fillId="0" borderId="61" xfId="0" applyNumberFormat="1" applyFont="1" applyBorder="1" applyAlignment="1">
      <alignment horizontal="left"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Font="1" applyFill="1" applyBorder="1" applyAlignment="1">
      <alignment horizontal="right" vertical="top" wrapText="1"/>
    </xf>
    <xf numFmtId="2" fontId="0" fillId="34" borderId="16" xfId="34" applyNumberFormat="1" applyFont="1" applyFill="1" applyBorder="1" applyAlignment="1">
      <alignment horizontal="right" vertical="top" wrapText="1"/>
      <protection/>
    </xf>
    <xf numFmtId="2" fontId="0" fillId="34" borderId="11" xfId="0" applyNumberFormat="1" applyFont="1" applyFill="1" applyBorder="1" applyAlignment="1">
      <alignment horizontal="right" vertical="top"/>
    </xf>
    <xf numFmtId="2" fontId="0" fillId="34" borderId="10" xfId="0" applyNumberFormat="1" applyFont="1" applyFill="1" applyBorder="1" applyAlignment="1">
      <alignment horizontal="right" vertical="top"/>
    </xf>
    <xf numFmtId="2" fontId="0" fillId="0" borderId="11" xfId="0" applyNumberFormat="1" applyFont="1" applyFill="1" applyBorder="1" applyAlignment="1">
      <alignment horizontal="right" vertical="top"/>
    </xf>
    <xf numFmtId="2" fontId="0" fillId="34" borderId="10" xfId="0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 horizontal="right"/>
    </xf>
    <xf numFmtId="2" fontId="0" fillId="32" borderId="16" xfId="34" applyNumberFormat="1" applyFont="1" applyFill="1" applyBorder="1" applyAlignment="1">
      <alignment horizontal="right" vertical="top" wrapText="1"/>
      <protection/>
    </xf>
    <xf numFmtId="2" fontId="0" fillId="32" borderId="11" xfId="34" applyNumberFormat="1" applyFont="1" applyFill="1" applyBorder="1" applyAlignment="1">
      <alignment horizontal="right" vertical="top"/>
      <protection/>
    </xf>
    <xf numFmtId="0" fontId="0" fillId="0" borderId="14" xfId="0" applyFont="1" applyBorder="1" applyAlignment="1">
      <alignment/>
    </xf>
    <xf numFmtId="2" fontId="10" fillId="35" borderId="27" xfId="0" applyNumberFormat="1" applyFont="1" applyFill="1" applyBorder="1" applyAlignment="1">
      <alignment horizontal="center" vertical="top"/>
    </xf>
    <xf numFmtId="9" fontId="0" fillId="0" borderId="65" xfId="34" applyNumberFormat="1" applyFont="1" applyBorder="1" applyAlignment="1">
      <alignment horizontal="left" vertical="top" wrapText="1"/>
      <protection/>
    </xf>
    <xf numFmtId="0" fontId="0" fillId="0" borderId="65" xfId="34" applyFont="1" applyFill="1" applyBorder="1" applyAlignment="1">
      <alignment horizontal="left" vertical="top"/>
      <protection/>
    </xf>
    <xf numFmtId="0" fontId="0" fillId="0" borderId="0" xfId="34" applyFont="1" applyFill="1" applyBorder="1" applyAlignment="1">
      <alignment vertical="top" wrapText="1"/>
      <protection/>
    </xf>
    <xf numFmtId="0" fontId="0" fillId="0" borderId="0" xfId="34" applyNumberFormat="1" applyFont="1" applyFill="1" applyBorder="1" applyAlignment="1">
      <alignment horizontal="center" vertical="top" wrapText="1"/>
      <protection/>
    </xf>
    <xf numFmtId="2" fontId="10" fillId="0" borderId="0" xfId="0" applyNumberFormat="1" applyFont="1" applyFill="1" applyBorder="1" applyAlignment="1">
      <alignment horizontal="center"/>
    </xf>
    <xf numFmtId="2" fontId="0" fillId="32" borderId="14" xfId="0" applyNumberForma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61" xfId="0" applyFont="1" applyBorder="1" applyAlignment="1">
      <alignment horizontal="left"/>
    </xf>
    <xf numFmtId="0" fontId="0" fillId="0" borderId="67" xfId="0" applyFont="1" applyBorder="1" applyAlignment="1">
      <alignment horizontal="left"/>
    </xf>
    <xf numFmtId="0" fontId="0" fillId="0" borderId="71" xfId="0" applyFont="1" applyBorder="1" applyAlignment="1">
      <alignment horizontal="left"/>
    </xf>
    <xf numFmtId="0" fontId="6" fillId="0" borderId="36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28" xfId="0" applyBorder="1" applyAlignment="1">
      <alignment/>
    </xf>
    <xf numFmtId="2" fontId="0" fillId="32" borderId="29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34" applyNumberFormat="1" applyFont="1" applyBorder="1" applyAlignment="1">
      <alignment vertical="top" wrapText="1"/>
      <protection/>
    </xf>
    <xf numFmtId="0" fontId="0" fillId="0" borderId="10" xfId="34" applyFont="1" applyBorder="1" applyAlignment="1">
      <alignment vertical="top"/>
      <protection/>
    </xf>
    <xf numFmtId="2" fontId="0" fillId="32" borderId="30" xfId="0" applyNumberFormat="1" applyFill="1" applyBorder="1" applyAlignment="1">
      <alignment horizontal="center"/>
    </xf>
    <xf numFmtId="0" fontId="0" fillId="0" borderId="20" xfId="0" applyBorder="1" applyAlignment="1">
      <alignment/>
    </xf>
    <xf numFmtId="2" fontId="0" fillId="32" borderId="32" xfId="0" applyNumberFormat="1" applyFill="1" applyBorder="1" applyAlignment="1">
      <alignment horizontal="center"/>
    </xf>
    <xf numFmtId="2" fontId="11" fillId="34" borderId="72" xfId="0" applyNumberFormat="1" applyFont="1" applyFill="1" applyBorder="1" applyAlignment="1">
      <alignment horizontal="center" wrapText="1"/>
    </xf>
    <xf numFmtId="2" fontId="0" fillId="32" borderId="33" xfId="34" applyNumberFormat="1" applyFont="1" applyFill="1" applyBorder="1" applyAlignment="1">
      <alignment horizontal="center" vertical="top" wrapText="1"/>
      <protection/>
    </xf>
    <xf numFmtId="2" fontId="0" fillId="35" borderId="25" xfId="0" applyNumberFormat="1" applyFont="1" applyFill="1" applyBorder="1" applyAlignment="1">
      <alignment vertical="top"/>
    </xf>
    <xf numFmtId="2" fontId="0" fillId="0" borderId="11" xfId="0" applyNumberFormat="1" applyFont="1" applyFill="1" applyBorder="1" applyAlignment="1">
      <alignment horizontal="center" vertical="top"/>
    </xf>
    <xf numFmtId="0" fontId="14" fillId="0" borderId="48" xfId="0" applyFont="1" applyBorder="1" applyAlignment="1">
      <alignment horizontal="left" vertical="top"/>
    </xf>
    <xf numFmtId="0" fontId="0" fillId="0" borderId="35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/>
    </xf>
    <xf numFmtId="2" fontId="11" fillId="0" borderId="35" xfId="34" applyNumberFormat="1" applyFont="1" applyFill="1" applyBorder="1" applyAlignment="1">
      <alignment horizontal="center" vertical="top" wrapText="1"/>
      <protection/>
    </xf>
    <xf numFmtId="0" fontId="0" fillId="0" borderId="35" xfId="34" applyFont="1" applyFill="1" applyBorder="1" applyAlignment="1">
      <alignment horizontal="left" vertical="top"/>
      <protection/>
    </xf>
    <xf numFmtId="0" fontId="0" fillId="0" borderId="28" xfId="0" applyFont="1" applyFill="1" applyBorder="1" applyAlignment="1">
      <alignment/>
    </xf>
    <xf numFmtId="0" fontId="0" fillId="0" borderId="64" xfId="0" applyBorder="1" applyAlignment="1">
      <alignment/>
    </xf>
    <xf numFmtId="0" fontId="0" fillId="0" borderId="17" xfId="34" applyFont="1" applyBorder="1" applyAlignment="1">
      <alignment vertical="top"/>
      <protection/>
    </xf>
    <xf numFmtId="0" fontId="0" fillId="0" borderId="16" xfId="34" applyFont="1" applyBorder="1" applyAlignment="1">
      <alignment horizontal="left" vertical="top" wrapText="1"/>
      <protection/>
    </xf>
    <xf numFmtId="2" fontId="0" fillId="0" borderId="16" xfId="57" applyNumberFormat="1" applyFont="1" applyBorder="1" applyAlignment="1">
      <alignment horizontal="center" vertical="top"/>
      <protection/>
    </xf>
    <xf numFmtId="2" fontId="18" fillId="32" borderId="22" xfId="34" applyNumberFormat="1" applyFont="1" applyFill="1" applyBorder="1" applyAlignment="1">
      <alignment horizontal="center" vertical="top" wrapText="1"/>
      <protection/>
    </xf>
    <xf numFmtId="2" fontId="11" fillId="34" borderId="22" xfId="0" applyNumberFormat="1" applyFont="1" applyFill="1" applyBorder="1" applyAlignment="1">
      <alignment horizontal="center" wrapText="1"/>
    </xf>
    <xf numFmtId="0" fontId="10" fillId="35" borderId="27" xfId="34" applyFont="1" applyFill="1" applyBorder="1" applyAlignment="1">
      <alignment horizontal="left" vertical="top" wrapText="1"/>
      <protection/>
    </xf>
    <xf numFmtId="0" fontId="10" fillId="35" borderId="27" xfId="34" applyNumberFormat="1" applyFont="1" applyFill="1" applyBorder="1" applyAlignment="1">
      <alignment horizontal="center" vertical="top" wrapText="1"/>
      <protection/>
    </xf>
    <xf numFmtId="2" fontId="10" fillId="35" borderId="27" xfId="57" applyNumberFormat="1" applyFont="1" applyFill="1" applyBorder="1" applyAlignment="1">
      <alignment horizontal="center" vertical="top"/>
      <protection/>
    </xf>
    <xf numFmtId="0" fontId="6" fillId="0" borderId="63" xfId="35" applyFont="1" applyBorder="1" applyAlignment="1">
      <alignment horizontal="center"/>
      <protection/>
    </xf>
    <xf numFmtId="0" fontId="6" fillId="0" borderId="24" xfId="35" applyFont="1" applyBorder="1" applyAlignment="1">
      <alignment horizontal="center"/>
      <protection/>
    </xf>
    <xf numFmtId="0" fontId="0" fillId="0" borderId="10" xfId="35" applyFont="1" applyBorder="1" applyAlignment="1" applyProtection="1">
      <alignment horizontal="center" vertical="center"/>
      <protection/>
    </xf>
    <xf numFmtId="0" fontId="10" fillId="34" borderId="26" xfId="35" applyFont="1" applyFill="1" applyBorder="1" applyAlignment="1" applyProtection="1">
      <alignment/>
      <protection/>
    </xf>
    <xf numFmtId="0" fontId="0" fillId="34" borderId="11" xfId="35" applyFill="1" applyBorder="1" applyAlignment="1">
      <alignment vertical="center"/>
      <protection/>
    </xf>
    <xf numFmtId="0" fontId="6" fillId="36" borderId="11" xfId="35" applyFont="1" applyFill="1" applyBorder="1" applyAlignment="1">
      <alignment vertical="center"/>
      <protection/>
    </xf>
    <xf numFmtId="0" fontId="6" fillId="34" borderId="11" xfId="35" applyFont="1" applyFill="1" applyBorder="1" applyAlignment="1">
      <alignment horizontal="center" vertical="center"/>
      <protection/>
    </xf>
    <xf numFmtId="0" fontId="6" fillId="34" borderId="63" xfId="35" applyFont="1" applyFill="1" applyBorder="1" applyAlignment="1">
      <alignment horizontal="center" vertical="center"/>
      <protection/>
    </xf>
    <xf numFmtId="0" fontId="6" fillId="34" borderId="24" xfId="35" applyFont="1" applyFill="1" applyBorder="1" applyAlignment="1">
      <alignment horizontal="center" vertical="center"/>
      <protection/>
    </xf>
    <xf numFmtId="0" fontId="10" fillId="0" borderId="17" xfId="35" applyFont="1" applyBorder="1" applyAlignment="1" applyProtection="1">
      <alignment/>
      <protection/>
    </xf>
    <xf numFmtId="0" fontId="10" fillId="0" borderId="16" xfId="35" applyFont="1" applyBorder="1" applyAlignment="1" applyProtection="1">
      <alignment horizontal="center"/>
      <protection/>
    </xf>
    <xf numFmtId="0" fontId="6" fillId="10" borderId="16" xfId="35" applyFont="1" applyFill="1" applyBorder="1" applyAlignment="1">
      <alignment/>
      <protection/>
    </xf>
    <xf numFmtId="0" fontId="6" fillId="34" borderId="16" xfId="35" applyFont="1" applyFill="1" applyBorder="1" applyAlignment="1" applyProtection="1">
      <alignment horizontal="center"/>
      <protection/>
    </xf>
    <xf numFmtId="0" fontId="6" fillId="34" borderId="45" xfId="35" applyFont="1" applyFill="1" applyBorder="1" applyAlignment="1" applyProtection="1">
      <alignment horizontal="center"/>
      <protection/>
    </xf>
    <xf numFmtId="0" fontId="6" fillId="34" borderId="17" xfId="35" applyFont="1" applyFill="1" applyBorder="1" applyAlignment="1" applyProtection="1">
      <alignment horizontal="center"/>
      <protection/>
    </xf>
    <xf numFmtId="0" fontId="0" fillId="0" borderId="11" xfId="35" applyFont="1" applyBorder="1" applyAlignment="1" applyProtection="1">
      <alignment horizontal="center" vertical="center"/>
      <protection/>
    </xf>
    <xf numFmtId="0" fontId="6" fillId="0" borderId="11" xfId="35" applyFont="1" applyBorder="1" applyAlignment="1">
      <alignment/>
      <protection/>
    </xf>
    <xf numFmtId="0" fontId="6" fillId="0" borderId="11" xfId="35" applyFont="1" applyBorder="1" applyAlignment="1">
      <alignment horizontal="center"/>
      <protection/>
    </xf>
    <xf numFmtId="0" fontId="6" fillId="0" borderId="10" xfId="35" applyFont="1" applyBorder="1" applyAlignment="1">
      <alignment/>
      <protection/>
    </xf>
    <xf numFmtId="0" fontId="6" fillId="0" borderId="10" xfId="35" applyFont="1" applyBorder="1" applyAlignment="1">
      <alignment horizontal="center"/>
      <protection/>
    </xf>
    <xf numFmtId="0" fontId="6" fillId="0" borderId="23" xfId="35" applyFont="1" applyBorder="1" applyAlignment="1">
      <alignment horizontal="center"/>
      <protection/>
    </xf>
    <xf numFmtId="0" fontId="6" fillId="0" borderId="19" xfId="35" applyFont="1" applyBorder="1" applyAlignment="1">
      <alignment horizontal="center"/>
      <protection/>
    </xf>
    <xf numFmtId="0" fontId="10" fillId="0" borderId="19" xfId="35" applyFont="1" applyBorder="1" applyAlignment="1" applyProtection="1">
      <alignment/>
      <protection/>
    </xf>
    <xf numFmtId="0" fontId="10" fillId="0" borderId="10" xfId="35" applyFont="1" applyBorder="1" applyAlignment="1" applyProtection="1">
      <alignment horizontal="center"/>
      <protection/>
    </xf>
    <xf numFmtId="0" fontId="0" fillId="0" borderId="10" xfId="35" applyBorder="1" applyAlignment="1">
      <alignment/>
      <protection/>
    </xf>
    <xf numFmtId="0" fontId="0" fillId="0" borderId="23" xfId="35" applyBorder="1" applyAlignment="1">
      <alignment/>
      <protection/>
    </xf>
    <xf numFmtId="0" fontId="0" fillId="0" borderId="19" xfId="35" applyFont="1" applyBorder="1" applyAlignment="1">
      <alignment/>
      <protection/>
    </xf>
    <xf numFmtId="0" fontId="0" fillId="0" borderId="12" xfId="35" applyFont="1" applyBorder="1" applyAlignment="1" applyProtection="1">
      <alignment horizontal="center" vertical="center"/>
      <protection/>
    </xf>
    <xf numFmtId="0" fontId="6" fillId="0" borderId="12" xfId="35" applyFont="1" applyBorder="1" applyAlignment="1">
      <alignment horizontal="center"/>
      <protection/>
    </xf>
    <xf numFmtId="0" fontId="0" fillId="0" borderId="12" xfId="35" applyFont="1" applyBorder="1" applyAlignment="1">
      <alignment/>
      <protection/>
    </xf>
    <xf numFmtId="0" fontId="0" fillId="0" borderId="41" xfId="35" applyFont="1" applyBorder="1" applyAlignment="1">
      <alignment/>
      <protection/>
    </xf>
    <xf numFmtId="0" fontId="6" fillId="0" borderId="20" xfId="35" applyFont="1" applyBorder="1" applyAlignment="1">
      <alignment horizontal="center"/>
      <protection/>
    </xf>
    <xf numFmtId="0" fontId="0" fillId="0" borderId="49" xfId="35" applyFont="1" applyBorder="1" applyAlignment="1" applyProtection="1">
      <alignment horizontal="center" vertical="center"/>
      <protection/>
    </xf>
    <xf numFmtId="0" fontId="0" fillId="0" borderId="65" xfId="35" applyFont="1" applyBorder="1" applyAlignment="1" applyProtection="1">
      <alignment horizontal="center" vertical="center"/>
      <protection/>
    </xf>
    <xf numFmtId="0" fontId="10" fillId="0" borderId="65" xfId="35" applyFont="1" applyBorder="1" applyAlignment="1">
      <alignment/>
      <protection/>
    </xf>
    <xf numFmtId="0" fontId="10" fillId="0" borderId="65" xfId="35" applyFont="1" applyBorder="1" applyAlignment="1">
      <alignment horizontal="center"/>
      <protection/>
    </xf>
    <xf numFmtId="0" fontId="0" fillId="0" borderId="65" xfId="35" applyBorder="1" applyAlignment="1">
      <alignment/>
      <protection/>
    </xf>
    <xf numFmtId="0" fontId="6" fillId="0" borderId="49" xfId="35" applyFont="1" applyBorder="1" applyAlignment="1">
      <alignment horizontal="center"/>
      <protection/>
    </xf>
    <xf numFmtId="0" fontId="10" fillId="34" borderId="16" xfId="35" applyFont="1" applyFill="1" applyBorder="1" applyAlignment="1" applyProtection="1">
      <alignment horizontal="center"/>
      <protection/>
    </xf>
    <xf numFmtId="0" fontId="10" fillId="34" borderId="45" xfId="35" applyFont="1" applyFill="1" applyBorder="1" applyAlignment="1" applyProtection="1">
      <alignment horizontal="center"/>
      <protection/>
    </xf>
    <xf numFmtId="0" fontId="0" fillId="0" borderId="63" xfId="35" applyBorder="1" applyAlignment="1">
      <alignment/>
      <protection/>
    </xf>
    <xf numFmtId="0" fontId="0" fillId="0" borderId="10" xfId="35" applyFont="1" applyBorder="1" applyAlignment="1">
      <alignment/>
      <protection/>
    </xf>
    <xf numFmtId="0" fontId="6" fillId="0" borderId="19" xfId="35" applyFont="1" applyBorder="1" applyAlignment="1" applyProtection="1">
      <alignment horizontal="center" vertical="center"/>
      <protection/>
    </xf>
    <xf numFmtId="0" fontId="10" fillId="0" borderId="23" xfId="35" applyFont="1" applyBorder="1" applyAlignment="1">
      <alignment horizontal="center"/>
      <protection/>
    </xf>
    <xf numFmtId="0" fontId="0" fillId="0" borderId="19" xfId="35" applyFont="1" applyBorder="1" applyAlignment="1" applyProtection="1">
      <alignment horizontal="center" vertical="center"/>
      <protection/>
    </xf>
    <xf numFmtId="0" fontId="0" fillId="0" borderId="20" xfId="35" applyFont="1" applyBorder="1" applyAlignment="1" applyProtection="1">
      <alignment horizontal="center" vertical="center"/>
      <protection/>
    </xf>
    <xf numFmtId="0" fontId="6" fillId="0" borderId="12" xfId="35" applyFont="1" applyBorder="1" applyAlignment="1">
      <alignment/>
      <protection/>
    </xf>
    <xf numFmtId="0" fontId="10" fillId="0" borderId="41" xfId="35" applyFont="1" applyBorder="1" applyAlignment="1">
      <alignment horizontal="center"/>
      <protection/>
    </xf>
    <xf numFmtId="0" fontId="6" fillId="0" borderId="20" xfId="35" applyFont="1" applyBorder="1" applyAlignment="1">
      <alignment/>
      <protection/>
    </xf>
    <xf numFmtId="0" fontId="10" fillId="34" borderId="17" xfId="35" applyFont="1" applyFill="1" applyBorder="1" applyAlignment="1" applyProtection="1">
      <alignment/>
      <protection/>
    </xf>
    <xf numFmtId="0" fontId="0" fillId="34" borderId="16" xfId="35" applyFill="1" applyBorder="1" applyAlignment="1">
      <alignment vertical="center"/>
      <protection/>
    </xf>
    <xf numFmtId="0" fontId="6" fillId="36" borderId="16" xfId="35" applyFont="1" applyFill="1" applyBorder="1" applyAlignment="1">
      <alignment vertical="center"/>
      <protection/>
    </xf>
    <xf numFmtId="0" fontId="6" fillId="34" borderId="16" xfId="35" applyFont="1" applyFill="1" applyBorder="1" applyAlignment="1">
      <alignment horizontal="center" vertical="center"/>
      <protection/>
    </xf>
    <xf numFmtId="0" fontId="6" fillId="34" borderId="45" xfId="35" applyFont="1" applyFill="1" applyBorder="1" applyAlignment="1">
      <alignment horizontal="center" vertical="center"/>
      <protection/>
    </xf>
    <xf numFmtId="0" fontId="6" fillId="34" borderId="17" xfId="35" applyFont="1" applyFill="1" applyBorder="1" applyAlignment="1">
      <alignment horizontal="center" vertical="center"/>
      <protection/>
    </xf>
    <xf numFmtId="0" fontId="10" fillId="0" borderId="63" xfId="35" applyFont="1" applyBorder="1" applyAlignment="1">
      <alignment horizontal="center"/>
      <protection/>
    </xf>
    <xf numFmtId="0" fontId="0" fillId="0" borderId="24" xfId="35" applyFont="1" applyBorder="1" applyAlignment="1">
      <alignment/>
      <protection/>
    </xf>
    <xf numFmtId="0" fontId="6" fillId="0" borderId="14" xfId="35" applyFont="1" applyBorder="1" applyAlignment="1">
      <alignment horizontal="center"/>
      <protection/>
    </xf>
    <xf numFmtId="0" fontId="10" fillId="0" borderId="73" xfId="35" applyFont="1" applyBorder="1" applyAlignment="1">
      <alignment horizontal="center"/>
      <protection/>
    </xf>
    <xf numFmtId="0" fontId="0" fillId="0" borderId="51" xfId="35" applyFont="1" applyBorder="1" applyAlignment="1">
      <alignment/>
      <protection/>
    </xf>
    <xf numFmtId="0" fontId="12" fillId="0" borderId="10" xfId="35" applyFont="1" applyBorder="1" applyAlignment="1" applyProtection="1">
      <alignment horizontal="center"/>
      <protection/>
    </xf>
    <xf numFmtId="0" fontId="0" fillId="0" borderId="41" xfId="35" applyBorder="1" applyAlignment="1">
      <alignment/>
      <protection/>
    </xf>
    <xf numFmtId="0" fontId="0" fillId="0" borderId="20" xfId="35" applyFont="1" applyBorder="1" applyAlignment="1">
      <alignment/>
      <protection/>
    </xf>
    <xf numFmtId="0" fontId="0" fillId="32" borderId="72" xfId="34" applyFont="1" applyFill="1" applyBorder="1" applyAlignment="1">
      <alignment vertical="top" wrapText="1"/>
      <protection/>
    </xf>
    <xf numFmtId="0" fontId="0" fillId="0" borderId="21" xfId="34" applyFont="1" applyBorder="1" applyAlignment="1">
      <alignment vertical="top"/>
      <protection/>
    </xf>
    <xf numFmtId="0" fontId="0" fillId="0" borderId="67" xfId="34" applyFont="1" applyBorder="1" applyAlignment="1">
      <alignment vertical="top"/>
      <protection/>
    </xf>
    <xf numFmtId="0" fontId="0" fillId="0" borderId="72" xfId="34" applyFont="1" applyBorder="1" applyAlignment="1">
      <alignment vertical="top"/>
      <protection/>
    </xf>
    <xf numFmtId="0" fontId="0" fillId="32" borderId="70" xfId="34" applyFont="1" applyFill="1" applyBorder="1" applyAlignment="1">
      <alignment vertical="top" wrapText="1"/>
      <protection/>
    </xf>
    <xf numFmtId="9" fontId="0" fillId="0" borderId="67" xfId="34" applyNumberFormat="1" applyFont="1" applyBorder="1" applyAlignment="1">
      <alignment horizontal="left" vertical="top" wrapText="1"/>
      <protection/>
    </xf>
    <xf numFmtId="9" fontId="0" fillId="0" borderId="11" xfId="34" applyNumberFormat="1" applyFont="1" applyBorder="1" applyAlignment="1">
      <alignment horizontal="left" vertical="top" wrapText="1"/>
      <protection/>
    </xf>
    <xf numFmtId="0" fontId="0" fillId="0" borderId="70" xfId="0" applyFont="1" applyBorder="1" applyAlignment="1">
      <alignment/>
    </xf>
    <xf numFmtId="9" fontId="0" fillId="0" borderId="18" xfId="34" applyNumberFormat="1" applyFont="1" applyBorder="1" applyAlignment="1">
      <alignment horizontal="left" vertical="top" wrapText="1"/>
      <protection/>
    </xf>
    <xf numFmtId="0" fontId="0" fillId="0" borderId="13" xfId="0" applyBorder="1" applyAlignment="1">
      <alignment/>
    </xf>
    <xf numFmtId="9" fontId="0" fillId="0" borderId="12" xfId="34" applyNumberFormat="1" applyFont="1" applyBorder="1" applyAlignment="1">
      <alignment horizontal="left" vertical="top" wrapText="1"/>
      <protection/>
    </xf>
    <xf numFmtId="0" fontId="0" fillId="0" borderId="11" xfId="0" applyFont="1" applyBorder="1" applyAlignment="1">
      <alignment horizontal="left" vertical="center" wrapText="1"/>
    </xf>
    <xf numFmtId="9" fontId="0" fillId="0" borderId="61" xfId="34" applyNumberFormat="1" applyFont="1" applyBorder="1" applyAlignment="1">
      <alignment horizontal="left" vertical="top" wrapText="1"/>
      <protection/>
    </xf>
    <xf numFmtId="9" fontId="13" fillId="0" borderId="0" xfId="34" applyNumberFormat="1" applyFont="1" applyBorder="1" applyAlignment="1">
      <alignment horizontal="left" vertical="top" wrapText="1"/>
      <protection/>
    </xf>
    <xf numFmtId="0" fontId="6" fillId="0" borderId="0" xfId="34" applyFont="1" applyBorder="1" applyAlignment="1">
      <alignment horizontal="left" vertical="top"/>
      <protection/>
    </xf>
    <xf numFmtId="9" fontId="14" fillId="0" borderId="0" xfId="34" applyNumberFormat="1" applyFont="1" applyBorder="1" applyAlignment="1">
      <alignment horizontal="left" vertical="top"/>
      <protection/>
    </xf>
    <xf numFmtId="0" fontId="10" fillId="34" borderId="0" xfId="35" applyFont="1" applyFill="1" applyBorder="1" applyAlignment="1" applyProtection="1">
      <alignment/>
      <protection/>
    </xf>
    <xf numFmtId="0" fontId="10" fillId="0" borderId="72" xfId="35" applyFont="1" applyBorder="1" applyAlignment="1" applyProtection="1">
      <alignment/>
      <protection/>
    </xf>
    <xf numFmtId="0" fontId="6" fillId="0" borderId="69" xfId="35" applyFont="1" applyBorder="1" applyAlignment="1" applyProtection="1">
      <alignment horizontal="center" vertical="center"/>
      <protection/>
    </xf>
    <xf numFmtId="0" fontId="0" fillId="0" borderId="67" xfId="35" applyBorder="1" applyAlignment="1">
      <alignment horizontal="center" vertical="center"/>
      <protection/>
    </xf>
    <xf numFmtId="0" fontId="6" fillId="0" borderId="71" xfId="35" applyFont="1" applyBorder="1" applyAlignment="1" applyProtection="1">
      <alignment horizontal="center" vertical="center"/>
      <protection/>
    </xf>
    <xf numFmtId="0" fontId="0" fillId="0" borderId="67" xfId="35" applyFont="1" applyBorder="1" applyAlignment="1" applyProtection="1">
      <alignment horizontal="center" vertical="center"/>
      <protection/>
    </xf>
    <xf numFmtId="0" fontId="10" fillId="0" borderId="61" xfId="35" applyFont="1" applyBorder="1" applyAlignment="1" applyProtection="1">
      <alignment/>
      <protection/>
    </xf>
    <xf numFmtId="0" fontId="0" fillId="0" borderId="70" xfId="35" applyFont="1" applyBorder="1" applyAlignment="1" applyProtection="1">
      <alignment horizontal="center" vertical="center"/>
      <protection/>
    </xf>
    <xf numFmtId="0" fontId="6" fillId="0" borderId="61" xfId="35" applyFont="1" applyBorder="1" applyAlignment="1" applyProtection="1">
      <alignment horizontal="center" vertical="center"/>
      <protection/>
    </xf>
    <xf numFmtId="0" fontId="0" fillId="0" borderId="61" xfId="35" applyFont="1" applyBorder="1" applyAlignment="1" applyProtection="1">
      <alignment horizontal="center" vertical="center"/>
      <protection/>
    </xf>
    <xf numFmtId="0" fontId="0" fillId="0" borderId="21" xfId="35" applyFont="1" applyBorder="1" applyAlignment="1" applyProtection="1">
      <alignment horizontal="center" vertical="center"/>
      <protection/>
    </xf>
    <xf numFmtId="0" fontId="10" fillId="34" borderId="72" xfId="35" applyFont="1" applyFill="1" applyBorder="1" applyAlignment="1" applyProtection="1">
      <alignment/>
      <protection/>
    </xf>
    <xf numFmtId="0" fontId="0" fillId="0" borderId="69" xfId="35" applyFont="1" applyBorder="1" applyAlignment="1" applyProtection="1">
      <alignment horizontal="center" vertical="center"/>
      <protection/>
    </xf>
    <xf numFmtId="0" fontId="6" fillId="0" borderId="0" xfId="35" applyFont="1" applyBorder="1" applyAlignment="1" applyProtection="1">
      <alignment horizontal="center" vertical="center"/>
      <protection/>
    </xf>
    <xf numFmtId="0" fontId="0" fillId="0" borderId="66" xfId="35" applyBorder="1" applyAlignment="1">
      <alignment horizontal="center" vertical="center"/>
      <protection/>
    </xf>
    <xf numFmtId="0" fontId="6" fillId="0" borderId="10" xfId="0" applyFont="1" applyFill="1" applyBorder="1" applyAlignment="1">
      <alignment/>
    </xf>
    <xf numFmtId="0" fontId="10" fillId="0" borderId="47" xfId="35" applyFont="1" applyBorder="1" applyAlignment="1" applyProtection="1">
      <alignment/>
      <protection/>
    </xf>
    <xf numFmtId="0" fontId="10" fillId="0" borderId="74" xfId="35" applyFont="1" applyBorder="1" applyAlignment="1" applyProtection="1">
      <alignment/>
      <protection/>
    </xf>
    <xf numFmtId="0" fontId="0" fillId="0" borderId="69" xfId="35" applyBorder="1" applyAlignment="1">
      <alignment horizontal="center" vertical="center"/>
      <protection/>
    </xf>
    <xf numFmtId="0" fontId="10" fillId="0" borderId="64" xfId="35" applyFont="1" applyBorder="1" applyAlignment="1" applyProtection="1">
      <alignment/>
      <protection/>
    </xf>
    <xf numFmtId="0" fontId="10" fillId="0" borderId="69" xfId="35" applyFont="1" applyBorder="1" applyAlignment="1" applyProtection="1">
      <alignment/>
      <protection/>
    </xf>
    <xf numFmtId="4" fontId="6" fillId="0" borderId="0" xfId="0" applyNumberFormat="1" applyFont="1" applyBorder="1" applyAlignment="1">
      <alignment horizontal="right"/>
    </xf>
    <xf numFmtId="2" fontId="13" fillId="33" borderId="11" xfId="34" applyNumberFormat="1" applyFont="1" applyFill="1" applyBorder="1" applyAlignment="1">
      <alignment horizontal="center" vertical="top"/>
      <protection/>
    </xf>
    <xf numFmtId="2" fontId="13" fillId="33" borderId="17" xfId="34" applyNumberFormat="1" applyFont="1" applyFill="1" applyBorder="1" applyAlignment="1">
      <alignment horizontal="center" vertical="top"/>
      <protection/>
    </xf>
    <xf numFmtId="2" fontId="13" fillId="33" borderId="33" xfId="34" applyNumberFormat="1" applyFont="1" applyFill="1" applyBorder="1" applyAlignment="1">
      <alignment horizontal="center" vertical="top"/>
      <protection/>
    </xf>
    <xf numFmtId="2" fontId="13" fillId="33" borderId="67" xfId="34" applyNumberFormat="1" applyFont="1" applyFill="1" applyBorder="1" applyAlignment="1">
      <alignment horizontal="center" vertical="top"/>
      <protection/>
    </xf>
    <xf numFmtId="0" fontId="13" fillId="0" borderId="35" xfId="0" applyFont="1" applyBorder="1" applyAlignment="1">
      <alignment horizontal="left"/>
    </xf>
    <xf numFmtId="0" fontId="13" fillId="0" borderId="35" xfId="34" applyFont="1" applyFill="1" applyBorder="1" applyAlignment="1">
      <alignment vertical="top"/>
      <protection/>
    </xf>
    <xf numFmtId="0" fontId="13" fillId="0" borderId="35" xfId="34" applyFont="1" applyBorder="1" applyAlignment="1">
      <alignment horizontal="center" vertical="top"/>
      <protection/>
    </xf>
    <xf numFmtId="2" fontId="13" fillId="0" borderId="35" xfId="0" applyNumberFormat="1" applyFont="1" applyBorder="1" applyAlignment="1">
      <alignment horizontal="center" vertical="top"/>
    </xf>
    <xf numFmtId="0" fontId="13" fillId="0" borderId="54" xfId="34" applyFont="1" applyBorder="1" applyAlignment="1">
      <alignment horizontal="center" vertical="top"/>
      <protection/>
    </xf>
    <xf numFmtId="0" fontId="13" fillId="0" borderId="65" xfId="0" applyFont="1" applyBorder="1" applyAlignment="1">
      <alignment horizontal="left"/>
    </xf>
    <xf numFmtId="0" fontId="13" fillId="0" borderId="65" xfId="34" applyFont="1" applyFill="1" applyBorder="1" applyAlignment="1">
      <alignment vertical="top"/>
      <protection/>
    </xf>
    <xf numFmtId="0" fontId="13" fillId="0" borderId="65" xfId="34" applyFont="1" applyBorder="1" applyAlignment="1">
      <alignment horizontal="center" vertical="top"/>
      <protection/>
    </xf>
    <xf numFmtId="2" fontId="13" fillId="0" borderId="65" xfId="0" applyNumberFormat="1" applyFont="1" applyBorder="1" applyAlignment="1">
      <alignment horizontal="center" vertical="top"/>
    </xf>
    <xf numFmtId="0" fontId="13" fillId="0" borderId="75" xfId="34" applyFont="1" applyBorder="1" applyAlignment="1">
      <alignment horizontal="center" vertical="top"/>
      <protection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27" xfId="34" applyFont="1" applyFill="1" applyBorder="1" applyAlignment="1">
      <alignment vertical="top"/>
      <protection/>
    </xf>
    <xf numFmtId="0" fontId="13" fillId="0" borderId="27" xfId="34" applyFont="1" applyBorder="1" applyAlignment="1">
      <alignment horizontal="center" vertical="top"/>
      <protection/>
    </xf>
    <xf numFmtId="2" fontId="13" fillId="0" borderId="27" xfId="0" applyNumberFormat="1" applyFont="1" applyBorder="1" applyAlignment="1">
      <alignment horizontal="center" vertical="top"/>
    </xf>
    <xf numFmtId="0" fontId="13" fillId="0" borderId="25" xfId="34" applyFont="1" applyBorder="1" applyAlignment="1">
      <alignment horizontal="center" vertical="top"/>
      <protection/>
    </xf>
    <xf numFmtId="0" fontId="13" fillId="0" borderId="76" xfId="0" applyFont="1" applyBorder="1" applyAlignment="1">
      <alignment/>
    </xf>
    <xf numFmtId="0" fontId="13" fillId="0" borderId="77" xfId="0" applyFont="1" applyBorder="1" applyAlignment="1">
      <alignment/>
    </xf>
    <xf numFmtId="0" fontId="13" fillId="0" borderId="50" xfId="0" applyFont="1" applyBorder="1" applyAlignment="1">
      <alignment/>
    </xf>
    <xf numFmtId="0" fontId="13" fillId="0" borderId="26" xfId="0" applyFont="1" applyBorder="1" applyAlignment="1">
      <alignment horizontal="left"/>
    </xf>
    <xf numFmtId="0" fontId="13" fillId="0" borderId="26" xfId="34" applyFont="1" applyFill="1" applyBorder="1" applyAlignment="1">
      <alignment vertical="top"/>
      <protection/>
    </xf>
    <xf numFmtId="2" fontId="11" fillId="34" borderId="28" xfId="0" applyNumberFormat="1" applyFont="1" applyFill="1" applyBorder="1" applyAlignment="1">
      <alignment horizontal="center"/>
    </xf>
    <xf numFmtId="2" fontId="11" fillId="34" borderId="19" xfId="0" applyNumberFormat="1" applyFont="1" applyFill="1" applyBorder="1" applyAlignment="1">
      <alignment horizontal="center"/>
    </xf>
    <xf numFmtId="2" fontId="11" fillId="34" borderId="20" xfId="0" applyNumberFormat="1" applyFont="1" applyFill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67" xfId="0" applyFont="1" applyBorder="1" applyAlignment="1">
      <alignment/>
    </xf>
    <xf numFmtId="2" fontId="11" fillId="32" borderId="11" xfId="34" applyNumberFormat="1" applyFont="1" applyFill="1" applyBorder="1" applyAlignment="1">
      <alignment horizontal="center" vertical="top"/>
      <protection/>
    </xf>
    <xf numFmtId="2" fontId="6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2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11" fillId="0" borderId="0" xfId="34" applyFont="1" applyBorder="1" applyAlignment="1">
      <alignment vertical="top"/>
      <protection/>
    </xf>
    <xf numFmtId="0" fontId="11" fillId="0" borderId="0" xfId="34" applyFont="1" applyFill="1" applyBorder="1" applyAlignment="1">
      <alignment vertical="top"/>
      <protection/>
    </xf>
    <xf numFmtId="0" fontId="19" fillId="0" borderId="0" xfId="0" applyFont="1" applyFill="1" applyBorder="1" applyAlignment="1">
      <alignment/>
    </xf>
    <xf numFmtId="0" fontId="0" fillId="0" borderId="16" xfId="34" applyFont="1" applyFill="1" applyBorder="1" applyAlignment="1">
      <alignment horizontal="left" vertical="top" wrapText="1"/>
      <protection/>
    </xf>
    <xf numFmtId="0" fontId="2" fillId="0" borderId="10" xfId="34" applyFont="1" applyBorder="1" applyAlignment="1">
      <alignment horizontal="left" vertical="top"/>
      <protection/>
    </xf>
    <xf numFmtId="0" fontId="2" fillId="0" borderId="13" xfId="34" applyFont="1" applyBorder="1" applyAlignment="1">
      <alignment horizontal="left" vertical="top"/>
      <protection/>
    </xf>
    <xf numFmtId="0" fontId="7" fillId="0" borderId="11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center" vertical="top" wrapText="1"/>
    </xf>
    <xf numFmtId="0" fontId="0" fillId="0" borderId="39" xfId="0" applyFont="1" applyFill="1" applyBorder="1" applyAlignment="1">
      <alignment/>
    </xf>
    <xf numFmtId="9" fontId="0" fillId="0" borderId="0" xfId="34" applyNumberFormat="1" applyFont="1" applyFill="1" applyBorder="1" applyAlignment="1">
      <alignment horizontal="left" vertical="top" wrapText="1"/>
      <protection/>
    </xf>
    <xf numFmtId="0" fontId="6" fillId="0" borderId="0" xfId="34" applyFont="1" applyBorder="1" applyAlignment="1">
      <alignment vertical="top"/>
      <protection/>
    </xf>
    <xf numFmtId="0" fontId="0" fillId="0" borderId="11" xfId="0" applyFont="1" applyBorder="1" applyAlignment="1">
      <alignment/>
    </xf>
    <xf numFmtId="9" fontId="13" fillId="0" borderId="0" xfId="34" applyNumberFormat="1" applyFont="1" applyBorder="1" applyAlignment="1">
      <alignment horizontal="left" vertical="top"/>
      <protection/>
    </xf>
    <xf numFmtId="9" fontId="0" fillId="0" borderId="46" xfId="34" applyNumberFormat="1" applyFont="1" applyBorder="1" applyAlignment="1">
      <alignment horizontal="left" vertical="top" wrapText="1"/>
      <protection/>
    </xf>
    <xf numFmtId="9" fontId="0" fillId="0" borderId="70" xfId="34" applyNumberFormat="1" applyFont="1" applyBorder="1" applyAlignment="1">
      <alignment horizontal="left" vertical="top" wrapText="1"/>
      <protection/>
    </xf>
    <xf numFmtId="0" fontId="7" fillId="0" borderId="1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6" fillId="0" borderId="67" xfId="34" applyFont="1" applyBorder="1" applyAlignment="1">
      <alignment vertical="top"/>
      <protection/>
    </xf>
    <xf numFmtId="9" fontId="6" fillId="0" borderId="61" xfId="34" applyNumberFormat="1" applyFont="1" applyBorder="1" applyAlignment="1">
      <alignment horizontal="left" vertical="top"/>
      <protection/>
    </xf>
    <xf numFmtId="0" fontId="6" fillId="0" borderId="61" xfId="34" applyFont="1" applyBorder="1" applyAlignment="1">
      <alignment vertical="top"/>
      <protection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2" fontId="0" fillId="0" borderId="12" xfId="0" applyNumberFormat="1" applyFont="1" applyBorder="1" applyAlignment="1">
      <alignment horizontal="center" vertical="top" wrapText="1"/>
    </xf>
    <xf numFmtId="0" fontId="0" fillId="33" borderId="13" xfId="36" applyFont="1" applyFill="1" applyBorder="1">
      <alignment/>
      <protection/>
    </xf>
    <xf numFmtId="0" fontId="10" fillId="0" borderId="0" xfId="36" applyFont="1" applyFill="1" applyBorder="1">
      <alignment/>
      <protection/>
    </xf>
    <xf numFmtId="9" fontId="0" fillId="0" borderId="22" xfId="34" applyNumberFormat="1" applyFont="1" applyBorder="1" applyAlignment="1">
      <alignment horizontal="left" vertical="top" wrapText="1"/>
      <protection/>
    </xf>
    <xf numFmtId="2" fontId="0" fillId="0" borderId="22" xfId="0" applyNumberFormat="1" applyFont="1" applyBorder="1" applyAlignment="1">
      <alignment horizontal="center" vertical="top" wrapText="1"/>
    </xf>
    <xf numFmtId="2" fontId="0" fillId="0" borderId="22" xfId="0" applyNumberFormat="1" applyFont="1" applyFill="1" applyBorder="1" applyAlignment="1">
      <alignment horizontal="center" vertical="top"/>
    </xf>
    <xf numFmtId="2" fontId="0" fillId="32" borderId="45" xfId="34" applyNumberFormat="1" applyFont="1" applyFill="1" applyBorder="1" applyAlignment="1">
      <alignment horizontal="center" vertical="top" wrapText="1"/>
      <protection/>
    </xf>
    <xf numFmtId="2" fontId="0" fillId="4" borderId="78" xfId="34" applyNumberFormat="1" applyFont="1" applyFill="1" applyBorder="1" applyAlignment="1">
      <alignment horizontal="center" vertical="top"/>
      <protection/>
    </xf>
    <xf numFmtId="2" fontId="0" fillId="4" borderId="38" xfId="34" applyNumberFormat="1" applyFont="1" applyFill="1" applyBorder="1" applyAlignment="1">
      <alignment horizontal="center" vertical="top"/>
      <protection/>
    </xf>
    <xf numFmtId="2" fontId="0" fillId="4" borderId="23" xfId="34" applyNumberFormat="1" applyFont="1" applyFill="1" applyBorder="1" applyAlignment="1">
      <alignment horizontal="center" vertical="top"/>
      <protection/>
    </xf>
    <xf numFmtId="200" fontId="0" fillId="0" borderId="12" xfId="34" applyNumberFormat="1" applyFont="1" applyBorder="1" applyAlignment="1">
      <alignment horizontal="center" vertical="top"/>
      <protection/>
    </xf>
    <xf numFmtId="0" fontId="2" fillId="0" borderId="0" xfId="0" applyFont="1" applyFill="1" applyAlignment="1">
      <alignment horizontal="left" vertical="center"/>
    </xf>
    <xf numFmtId="2" fontId="11" fillId="37" borderId="16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1" fillId="37" borderId="17" xfId="0" applyFont="1" applyFill="1" applyBorder="1" applyAlignment="1">
      <alignment horizontal="center" vertical="top" wrapText="1"/>
    </xf>
    <xf numFmtId="0" fontId="11" fillId="37" borderId="16" xfId="34" applyFont="1" applyFill="1" applyBorder="1" applyAlignment="1">
      <alignment horizontal="center" vertical="top" wrapText="1"/>
      <protection/>
    </xf>
    <xf numFmtId="4" fontId="0" fillId="0" borderId="18" xfId="0" applyNumberFormat="1" applyFont="1" applyBorder="1" applyAlignment="1">
      <alignment horizontal="center"/>
    </xf>
    <xf numFmtId="0" fontId="18" fillId="0" borderId="47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46" xfId="0" applyFont="1" applyFill="1" applyBorder="1" applyAlignment="1">
      <alignment/>
    </xf>
    <xf numFmtId="2" fontId="10" fillId="35" borderId="72" xfId="34" applyNumberFormat="1" applyFont="1" applyFill="1" applyBorder="1" applyAlignment="1">
      <alignment horizontal="center" vertical="top"/>
      <protection/>
    </xf>
    <xf numFmtId="0" fontId="0" fillId="0" borderId="25" xfId="0" applyFont="1" applyBorder="1" applyAlignment="1">
      <alignment horizontal="left" vertical="top" wrapText="1"/>
    </xf>
    <xf numFmtId="0" fontId="0" fillId="0" borderId="79" xfId="34" applyFont="1" applyBorder="1" applyAlignment="1">
      <alignment horizontal="left" vertical="top"/>
      <protection/>
    </xf>
    <xf numFmtId="0" fontId="0" fillId="0" borderId="55" xfId="34" applyFont="1" applyBorder="1" applyAlignment="1">
      <alignment horizontal="left" vertical="top"/>
      <protection/>
    </xf>
    <xf numFmtId="0" fontId="0" fillId="0" borderId="59" xfId="34" applyFont="1" applyBorder="1" applyAlignment="1">
      <alignment horizontal="left" vertical="top"/>
      <protection/>
    </xf>
    <xf numFmtId="0" fontId="0" fillId="35" borderId="72" xfId="0" applyFill="1" applyBorder="1" applyAlignment="1">
      <alignment/>
    </xf>
    <xf numFmtId="2" fontId="10" fillId="34" borderId="18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51" xfId="34" applyFont="1" applyBorder="1" applyAlignment="1">
      <alignment horizontal="center" vertical="top"/>
      <protection/>
    </xf>
    <xf numFmtId="2" fontId="10" fillId="34" borderId="14" xfId="0" applyNumberFormat="1" applyFont="1" applyFill="1" applyBorder="1" applyAlignment="1">
      <alignment horizontal="center"/>
    </xf>
    <xf numFmtId="2" fontId="0" fillId="0" borderId="0" xfId="0" applyNumberFormat="1" applyAlignment="1">
      <alignment vertical="center" wrapText="1"/>
    </xf>
    <xf numFmtId="0" fontId="2" fillId="0" borderId="0" xfId="0" applyFont="1" applyAlignment="1">
      <alignment/>
    </xf>
    <xf numFmtId="0" fontId="0" fillId="34" borderId="48" xfId="0" applyFont="1" applyFill="1" applyBorder="1" applyAlignment="1">
      <alignment/>
    </xf>
    <xf numFmtId="0" fontId="0" fillId="0" borderId="43" xfId="0" applyFont="1" applyBorder="1" applyAlignment="1">
      <alignment horizontal="center" wrapText="1"/>
    </xf>
    <xf numFmtId="0" fontId="0" fillId="0" borderId="43" xfId="0" applyFont="1" applyFill="1" applyBorder="1" applyAlignment="1">
      <alignment horizontal="center" wrapText="1"/>
    </xf>
    <xf numFmtId="0" fontId="0" fillId="0" borderId="43" xfId="34" applyFont="1" applyFill="1" applyBorder="1" applyAlignment="1">
      <alignment horizontal="center" vertical="top" wrapText="1"/>
      <protection/>
    </xf>
    <xf numFmtId="0" fontId="0" fillId="0" borderId="43" xfId="34" applyFont="1" applyBorder="1" applyAlignment="1">
      <alignment horizontal="center" vertical="top" wrapText="1"/>
      <protection/>
    </xf>
    <xf numFmtId="2" fontId="0" fillId="32" borderId="43" xfId="34" applyNumberFormat="1" applyFont="1" applyFill="1" applyBorder="1" applyAlignment="1">
      <alignment horizontal="center" vertical="top" wrapText="1"/>
      <protection/>
    </xf>
    <xf numFmtId="2" fontId="11" fillId="34" borderId="43" xfId="0" applyNumberFormat="1" applyFont="1" applyFill="1" applyBorder="1" applyAlignment="1">
      <alignment horizontal="center" wrapText="1"/>
    </xf>
    <xf numFmtId="0" fontId="0" fillId="0" borderId="44" xfId="34" applyFont="1" applyBorder="1" applyAlignment="1">
      <alignment horizontal="left" vertical="top" wrapText="1"/>
      <protection/>
    </xf>
    <xf numFmtId="0" fontId="0" fillId="34" borderId="28" xfId="0" applyFont="1" applyFill="1" applyBorder="1" applyAlignment="1">
      <alignment/>
    </xf>
    <xf numFmtId="49" fontId="0" fillId="0" borderId="18" xfId="0" applyNumberFormat="1" applyFont="1" applyFill="1" applyBorder="1" applyAlignment="1">
      <alignment horizontal="center"/>
    </xf>
    <xf numFmtId="0" fontId="0" fillId="34" borderId="19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34" borderId="51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0" fontId="0" fillId="0" borderId="68" xfId="34" applyFont="1" applyBorder="1" applyAlignment="1">
      <alignment horizontal="left" vertical="top"/>
      <protection/>
    </xf>
    <xf numFmtId="0" fontId="0" fillId="34" borderId="2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5" fillId="0" borderId="65" xfId="0" applyFont="1" applyBorder="1" applyAlignment="1">
      <alignment/>
    </xf>
    <xf numFmtId="2" fontId="11" fillId="32" borderId="41" xfId="34" applyNumberFormat="1" applyFont="1" applyFill="1" applyBorder="1" applyAlignment="1">
      <alignment horizontal="center" vertical="top"/>
      <protection/>
    </xf>
    <xf numFmtId="2" fontId="0" fillId="0" borderId="16" xfId="34" applyNumberFormat="1" applyFont="1" applyBorder="1" applyAlignment="1">
      <alignment horizontal="center" vertical="top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2" fillId="0" borderId="10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3" xfId="34" applyFont="1" applyFill="1" applyBorder="1" applyAlignment="1">
      <alignment horizontal="center" vertical="top"/>
      <protection/>
    </xf>
    <xf numFmtId="2" fontId="0" fillId="0" borderId="13" xfId="0" applyNumberFormat="1" applyFont="1" applyFill="1" applyBorder="1" applyAlignment="1">
      <alignment horizontal="center"/>
    </xf>
    <xf numFmtId="200" fontId="0" fillId="0" borderId="13" xfId="34" applyNumberFormat="1" applyFont="1" applyFill="1" applyBorder="1" applyAlignment="1">
      <alignment horizontal="center" vertical="top"/>
      <protection/>
    </xf>
    <xf numFmtId="2" fontId="0" fillId="4" borderId="15" xfId="34" applyNumberFormat="1" applyFont="1" applyFill="1" applyBorder="1" applyAlignment="1">
      <alignment horizontal="center" vertical="top"/>
      <protection/>
    </xf>
    <xf numFmtId="0" fontId="0" fillId="0" borderId="11" xfId="34" applyFont="1" applyFill="1" applyBorder="1" applyAlignment="1">
      <alignment horizontal="center" vertical="top"/>
      <protection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200" fontId="0" fillId="0" borderId="11" xfId="34" applyNumberFormat="1" applyFont="1" applyBorder="1" applyAlignment="1">
      <alignment horizontal="center" vertical="top"/>
      <protection/>
    </xf>
    <xf numFmtId="2" fontId="0" fillId="4" borderId="63" xfId="34" applyNumberFormat="1" applyFont="1" applyFill="1" applyBorder="1" applyAlignment="1">
      <alignment horizontal="center" vertical="top"/>
      <protection/>
    </xf>
    <xf numFmtId="0" fontId="0" fillId="0" borderId="24" xfId="0" applyFont="1" applyBorder="1" applyAlignment="1">
      <alignment/>
    </xf>
    <xf numFmtId="200" fontId="0" fillId="0" borderId="10" xfId="34" applyNumberFormat="1" applyFont="1" applyFill="1" applyBorder="1" applyAlignment="1">
      <alignment horizontal="center" vertical="top"/>
      <protection/>
    </xf>
    <xf numFmtId="0" fontId="0" fillId="0" borderId="7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0" fillId="0" borderId="17" xfId="0" applyFont="1" applyBorder="1" applyAlignment="1">
      <alignment horizontal="left"/>
    </xf>
    <xf numFmtId="0" fontId="0" fillId="0" borderId="72" xfId="0" applyFont="1" applyBorder="1" applyAlignment="1">
      <alignment horizontal="left"/>
    </xf>
    <xf numFmtId="0" fontId="0" fillId="0" borderId="16" xfId="34" applyFont="1" applyBorder="1" applyAlignment="1">
      <alignment vertical="top" wrapText="1"/>
      <protection/>
    </xf>
    <xf numFmtId="0" fontId="0" fillId="0" borderId="72" xfId="34" applyNumberFormat="1" applyFont="1" applyBorder="1" applyAlignment="1">
      <alignment horizontal="center" vertical="top" wrapText="1"/>
      <protection/>
    </xf>
    <xf numFmtId="2" fontId="11" fillId="34" borderId="16" xfId="0" applyNumberFormat="1" applyFont="1" applyFill="1" applyBorder="1" applyAlignment="1">
      <alignment horizontal="center"/>
    </xf>
    <xf numFmtId="0" fontId="0" fillId="34" borderId="37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4" borderId="80" xfId="0" applyFont="1" applyFill="1" applyBorder="1" applyAlignment="1">
      <alignment horizontal="left" wrapText="1"/>
    </xf>
    <xf numFmtId="0" fontId="10" fillId="34" borderId="37" xfId="0" applyFont="1" applyFill="1" applyBorder="1" applyAlignment="1">
      <alignment horizontal="left" vertical="top" wrapText="1"/>
    </xf>
    <xf numFmtId="0" fontId="10" fillId="34" borderId="0" xfId="0" applyFont="1" applyFill="1" applyBorder="1" applyAlignment="1">
      <alignment horizontal="left" vertical="top" wrapText="1"/>
    </xf>
    <xf numFmtId="0" fontId="10" fillId="34" borderId="80" xfId="0" applyFont="1" applyFill="1" applyBorder="1" applyAlignment="1">
      <alignment horizontal="left" vertical="top" wrapText="1"/>
    </xf>
    <xf numFmtId="0" fontId="0" fillId="34" borderId="49" xfId="0" applyFont="1" applyFill="1" applyBorder="1" applyAlignment="1">
      <alignment horizontal="center" vertical="top" wrapText="1"/>
    </xf>
    <xf numFmtId="0" fontId="0" fillId="34" borderId="65" xfId="0" applyFont="1" applyFill="1" applyBorder="1" applyAlignment="1">
      <alignment horizontal="center" vertical="top" wrapText="1"/>
    </xf>
    <xf numFmtId="0" fontId="0" fillId="34" borderId="75" xfId="0" applyFont="1" applyFill="1" applyBorder="1" applyAlignment="1">
      <alignment horizontal="center" vertical="top" wrapText="1"/>
    </xf>
    <xf numFmtId="0" fontId="0" fillId="34" borderId="37" xfId="0" applyFont="1" applyFill="1" applyBorder="1" applyAlignment="1">
      <alignment horizontal="left" vertical="top" wrapText="1"/>
    </xf>
    <xf numFmtId="0" fontId="0" fillId="34" borderId="0" xfId="0" applyFont="1" applyFill="1" applyBorder="1" applyAlignment="1">
      <alignment horizontal="left" vertical="top" wrapText="1"/>
    </xf>
    <xf numFmtId="0" fontId="0" fillId="34" borderId="80" xfId="0" applyFont="1" applyFill="1" applyBorder="1" applyAlignment="1">
      <alignment horizontal="left" vertical="top" wrapText="1"/>
    </xf>
    <xf numFmtId="0" fontId="0" fillId="34" borderId="37" xfId="0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80" xfId="0" applyFill="1" applyBorder="1" applyAlignment="1">
      <alignment horizontal="left" wrapText="1"/>
    </xf>
    <xf numFmtId="0" fontId="0" fillId="34" borderId="37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horizontal="center" vertical="top" wrapText="1"/>
    </xf>
    <xf numFmtId="0" fontId="0" fillId="34" borderId="80" xfId="0" applyFont="1" applyFill="1" applyBorder="1" applyAlignment="1">
      <alignment horizontal="center" vertical="top" wrapText="1"/>
    </xf>
    <xf numFmtId="4" fontId="0" fillId="0" borderId="11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9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2" fontId="11" fillId="37" borderId="16" xfId="0" applyNumberFormat="1" applyFont="1" applyFill="1" applyBorder="1" applyAlignment="1">
      <alignment horizontal="center" vertical="top" wrapText="1"/>
    </xf>
    <xf numFmtId="2" fontId="11" fillId="37" borderId="33" xfId="0" applyNumberFormat="1" applyFont="1" applyFill="1" applyBorder="1" applyAlignment="1">
      <alignment horizontal="center" vertical="top" wrapText="1"/>
    </xf>
    <xf numFmtId="0" fontId="11" fillId="35" borderId="26" xfId="0" applyFont="1" applyFill="1" applyBorder="1" applyAlignment="1">
      <alignment horizontal="left"/>
    </xf>
    <xf numFmtId="0" fontId="11" fillId="35" borderId="27" xfId="0" applyFont="1" applyFill="1" applyBorder="1" applyAlignment="1">
      <alignment horizontal="left"/>
    </xf>
    <xf numFmtId="0" fontId="11" fillId="35" borderId="25" xfId="0" applyFont="1" applyFill="1" applyBorder="1" applyAlignment="1">
      <alignment horizontal="left"/>
    </xf>
    <xf numFmtId="4" fontId="0" fillId="0" borderId="30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0" fontId="0" fillId="32" borderId="26" xfId="34" applyFont="1" applyFill="1" applyBorder="1" applyAlignment="1">
      <alignment horizontal="center" vertical="top" wrapText="1"/>
      <protection/>
    </xf>
    <xf numFmtId="0" fontId="0" fillId="32" borderId="72" xfId="34" applyFont="1" applyFill="1" applyBorder="1" applyAlignment="1">
      <alignment horizontal="center" vertical="top" wrapText="1"/>
      <protection/>
    </xf>
    <xf numFmtId="0" fontId="0" fillId="34" borderId="48" xfId="0" applyFont="1" applyFill="1" applyBorder="1" applyAlignment="1">
      <alignment horizontal="left" wrapText="1"/>
    </xf>
    <xf numFmtId="0" fontId="0" fillId="34" borderId="35" xfId="0" applyFont="1" applyFill="1" applyBorder="1" applyAlignment="1">
      <alignment horizontal="left" wrapText="1"/>
    </xf>
    <xf numFmtId="0" fontId="0" fillId="34" borderId="54" xfId="0" applyFont="1" applyFill="1" applyBorder="1" applyAlignment="1">
      <alignment horizontal="left" wrapText="1"/>
    </xf>
    <xf numFmtId="0" fontId="6" fillId="0" borderId="73" xfId="35" applyFont="1" applyBorder="1" applyAlignment="1" applyProtection="1">
      <alignment horizontal="center" vertical="center"/>
      <protection/>
    </xf>
    <xf numFmtId="0" fontId="0" fillId="0" borderId="15" xfId="35" applyBorder="1" applyAlignment="1">
      <alignment horizontal="center" vertical="center"/>
      <protection/>
    </xf>
    <xf numFmtId="0" fontId="0" fillId="0" borderId="15" xfId="35" applyFont="1" applyBorder="1" applyAlignment="1" applyProtection="1">
      <alignment horizontal="center" vertical="center"/>
      <protection/>
    </xf>
    <xf numFmtId="0" fontId="0" fillId="0" borderId="63" xfId="35" applyFont="1" applyBorder="1" applyAlignment="1" applyProtection="1">
      <alignment horizontal="center" vertical="center"/>
      <protection/>
    </xf>
    <xf numFmtId="0" fontId="6" fillId="0" borderId="51" xfId="35" applyFont="1" applyBorder="1" applyAlignment="1" applyProtection="1">
      <alignment horizontal="center" vertical="center"/>
      <protection/>
    </xf>
    <xf numFmtId="0" fontId="0" fillId="0" borderId="24" xfId="35" applyFont="1" applyBorder="1" applyAlignment="1" applyProtection="1">
      <alignment horizontal="center" vertical="center"/>
      <protection/>
    </xf>
    <xf numFmtId="0" fontId="0" fillId="0" borderId="46" xfId="35" applyFont="1" applyBorder="1" applyAlignment="1" applyProtection="1">
      <alignment horizontal="center" vertical="center"/>
      <protection/>
    </xf>
    <xf numFmtId="0" fontId="0" fillId="0" borderId="14" xfId="35" applyFont="1" applyBorder="1" applyAlignment="1" applyProtection="1">
      <alignment horizontal="center" vertical="center"/>
      <protection/>
    </xf>
    <xf numFmtId="0" fontId="0" fillId="0" borderId="22" xfId="35" applyFont="1" applyBorder="1" applyAlignment="1" applyProtection="1">
      <alignment horizontal="center" vertical="center"/>
      <protection/>
    </xf>
    <xf numFmtId="0" fontId="6" fillId="0" borderId="37" xfId="35" applyFont="1" applyBorder="1" applyAlignment="1" applyProtection="1">
      <alignment horizontal="center" vertical="center"/>
      <protection/>
    </xf>
    <xf numFmtId="0" fontId="0" fillId="0" borderId="62" xfId="35" applyBorder="1" applyAlignment="1">
      <alignment horizontal="center" vertical="center"/>
      <protection/>
    </xf>
    <xf numFmtId="0" fontId="0" fillId="0" borderId="10" xfId="35" applyFont="1" applyBorder="1" applyAlignment="1" applyProtection="1">
      <alignment horizontal="center" vertical="center"/>
      <protection/>
    </xf>
    <xf numFmtId="0" fontId="0" fillId="0" borderId="10" xfId="35" applyBorder="1" applyAlignment="1">
      <alignment horizontal="center" vertical="center"/>
      <protection/>
    </xf>
    <xf numFmtId="0" fontId="0" fillId="0" borderId="11" xfId="35" applyFont="1" applyBorder="1" applyAlignment="1" applyProtection="1">
      <alignment horizontal="center" vertical="center"/>
      <protection/>
    </xf>
    <xf numFmtId="0" fontId="6" fillId="0" borderId="47" xfId="35" applyFont="1" applyBorder="1" applyAlignment="1" applyProtection="1">
      <alignment horizontal="center" vertical="center"/>
      <protection/>
    </xf>
    <xf numFmtId="0" fontId="0" fillId="0" borderId="24" xfId="35" applyBorder="1" applyAlignment="1">
      <alignment horizontal="center" vertical="center"/>
      <protection/>
    </xf>
    <xf numFmtId="0" fontId="6" fillId="0" borderId="64" xfId="35" applyFont="1" applyBorder="1" applyAlignment="1" applyProtection="1">
      <alignment horizontal="center" vertical="center"/>
      <protection/>
    </xf>
    <xf numFmtId="0" fontId="0" fillId="0" borderId="64" xfId="35" applyFont="1" applyBorder="1" applyAlignment="1" applyProtection="1">
      <alignment horizontal="center" vertical="center"/>
      <protection/>
    </xf>
    <xf numFmtId="0" fontId="0" fillId="0" borderId="13" xfId="35" applyFont="1" applyBorder="1" applyAlignment="1" applyProtection="1">
      <alignment horizontal="center" vertic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URPRICES2003B-yhdistetty" xfId="33"/>
    <cellStyle name="Normal_PP2000-2" xfId="34"/>
    <cellStyle name="Normal_RWS FIN" xfId="35"/>
    <cellStyle name="normálne_CEE Harmonizde Profiles IntPricelists 2008 3Qcalc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Цены с 01.11.2000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66675</xdr:colOff>
      <xdr:row>3</xdr:row>
      <xdr:rowOff>142875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76200</xdr:rowOff>
    </xdr:from>
    <xdr:to>
      <xdr:col>0</xdr:col>
      <xdr:colOff>1809750</xdr:colOff>
      <xdr:row>3</xdr:row>
      <xdr:rowOff>142875</xdr:rowOff>
    </xdr:to>
    <xdr:pic>
      <xdr:nvPicPr>
        <xdr:cNvPr id="1" name="Picture 20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3812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66675</xdr:rowOff>
    </xdr:from>
    <xdr:to>
      <xdr:col>1</xdr:col>
      <xdr:colOff>295275</xdr:colOff>
      <xdr:row>3</xdr:row>
      <xdr:rowOff>133350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</xdr:row>
      <xdr:rowOff>66675</xdr:rowOff>
    </xdr:from>
    <xdr:to>
      <xdr:col>1</xdr:col>
      <xdr:colOff>295275</xdr:colOff>
      <xdr:row>3</xdr:row>
      <xdr:rowOff>133350</xdr:rowOff>
    </xdr:to>
    <xdr:pic>
      <xdr:nvPicPr>
        <xdr:cNvPr id="2" name="Picture 2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152400</xdr:rowOff>
    </xdr:from>
    <xdr:to>
      <xdr:col>0</xdr:col>
      <xdr:colOff>1619250</xdr:colOff>
      <xdr:row>2</xdr:row>
      <xdr:rowOff>114300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52400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</xdr:col>
      <xdr:colOff>352425</xdr:colOff>
      <xdr:row>3</xdr:row>
      <xdr:rowOff>152400</xdr:rowOff>
    </xdr:to>
    <xdr:pic>
      <xdr:nvPicPr>
        <xdr:cNvPr id="1" name="Picture 3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104775</xdr:rowOff>
    </xdr:from>
    <xdr:to>
      <xdr:col>1</xdr:col>
      <xdr:colOff>523875</xdr:colOff>
      <xdr:row>4</xdr:row>
      <xdr:rowOff>9525</xdr:rowOff>
    </xdr:to>
    <xdr:pic>
      <xdr:nvPicPr>
        <xdr:cNvPr id="1" name="Picture 2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1924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104775</xdr:rowOff>
    </xdr:from>
    <xdr:to>
      <xdr:col>1</xdr:col>
      <xdr:colOff>523875</xdr:colOff>
      <xdr:row>4</xdr:row>
      <xdr:rowOff>9525</xdr:rowOff>
    </xdr:to>
    <xdr:pic>
      <xdr:nvPicPr>
        <xdr:cNvPr id="2" name="Picture 3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66700"/>
          <a:ext cx="19240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1</xdr:row>
      <xdr:rowOff>28575</xdr:rowOff>
    </xdr:from>
    <xdr:to>
      <xdr:col>0</xdr:col>
      <xdr:colOff>1628775</xdr:colOff>
      <xdr:row>2</xdr:row>
      <xdr:rowOff>152400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0"/>
          <a:ext cx="1352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</xdr:row>
      <xdr:rowOff>9525</xdr:rowOff>
    </xdr:from>
    <xdr:to>
      <xdr:col>0</xdr:col>
      <xdr:colOff>1219200</xdr:colOff>
      <xdr:row>2</xdr:row>
      <xdr:rowOff>133350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962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1</xdr:col>
      <xdr:colOff>219075</xdr:colOff>
      <xdr:row>3</xdr:row>
      <xdr:rowOff>133350</xdr:rowOff>
    </xdr:to>
    <xdr:pic>
      <xdr:nvPicPr>
        <xdr:cNvPr id="1" name="Picture 4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</xdr:col>
      <xdr:colOff>66675</xdr:colOff>
      <xdr:row>3</xdr:row>
      <xdr:rowOff>142875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3812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66675</xdr:rowOff>
    </xdr:from>
    <xdr:to>
      <xdr:col>0</xdr:col>
      <xdr:colOff>1819275</xdr:colOff>
      <xdr:row>3</xdr:row>
      <xdr:rowOff>133350</xdr:rowOff>
    </xdr:to>
    <xdr:pic>
      <xdr:nvPicPr>
        <xdr:cNvPr id="1" name="Picture 3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286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76200</xdr:rowOff>
    </xdr:from>
    <xdr:to>
      <xdr:col>1</xdr:col>
      <xdr:colOff>447675</xdr:colOff>
      <xdr:row>3</xdr:row>
      <xdr:rowOff>142875</xdr:rowOff>
    </xdr:to>
    <xdr:pic>
      <xdr:nvPicPr>
        <xdr:cNvPr id="1" name="Picture 3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38125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66675</xdr:rowOff>
    </xdr:from>
    <xdr:to>
      <xdr:col>2</xdr:col>
      <xdr:colOff>609600</xdr:colOff>
      <xdr:row>3</xdr:row>
      <xdr:rowOff>133350</xdr:rowOff>
    </xdr:to>
    <xdr:pic>
      <xdr:nvPicPr>
        <xdr:cNvPr id="1" name="Picture 3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28600"/>
          <a:ext cx="2933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66675</xdr:rowOff>
    </xdr:from>
    <xdr:to>
      <xdr:col>1</xdr:col>
      <xdr:colOff>1171575</xdr:colOff>
      <xdr:row>3</xdr:row>
      <xdr:rowOff>133350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286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85725</xdr:rowOff>
    </xdr:from>
    <xdr:to>
      <xdr:col>1</xdr:col>
      <xdr:colOff>714375</xdr:colOff>
      <xdr:row>3</xdr:row>
      <xdr:rowOff>152400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4765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66675</xdr:rowOff>
    </xdr:from>
    <xdr:to>
      <xdr:col>1</xdr:col>
      <xdr:colOff>704850</xdr:colOff>
      <xdr:row>3</xdr:row>
      <xdr:rowOff>133350</xdr:rowOff>
    </xdr:to>
    <xdr:pic>
      <xdr:nvPicPr>
        <xdr:cNvPr id="1" name="Picture 4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28600"/>
          <a:ext cx="1771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66675</xdr:rowOff>
    </xdr:from>
    <xdr:to>
      <xdr:col>1</xdr:col>
      <xdr:colOff>333375</xdr:colOff>
      <xdr:row>3</xdr:row>
      <xdr:rowOff>133350</xdr:rowOff>
    </xdr:to>
    <xdr:pic>
      <xdr:nvPicPr>
        <xdr:cNvPr id="1" name="Picture 1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000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66675</xdr:rowOff>
    </xdr:from>
    <xdr:to>
      <xdr:col>1</xdr:col>
      <xdr:colOff>333375</xdr:colOff>
      <xdr:row>3</xdr:row>
      <xdr:rowOff>133350</xdr:rowOff>
    </xdr:to>
    <xdr:pic>
      <xdr:nvPicPr>
        <xdr:cNvPr id="2" name="Picture 3" descr="osoite_eidetic_FIN sivu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8600"/>
          <a:ext cx="2000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zoomScalePageLayoutView="0" workbookViewId="0" topLeftCell="A25">
      <selection activeCell="A41" sqref="A41:I52"/>
    </sheetView>
  </sheetViews>
  <sheetFormatPr defaultColWidth="9.140625" defaultRowHeight="12.75"/>
  <cols>
    <col min="1" max="1" width="27.140625" style="0" customWidth="1"/>
    <col min="2" max="2" width="8.00390625" style="0" customWidth="1"/>
    <col min="3" max="3" width="8.421875" style="0" customWidth="1"/>
    <col min="4" max="4" width="7.421875" style="0" customWidth="1"/>
    <col min="5" max="5" width="15.28125" style="0" customWidth="1"/>
    <col min="6" max="6" width="6.57421875" style="0" customWidth="1"/>
    <col min="7" max="7" width="7.140625" style="0" customWidth="1"/>
    <col min="8" max="9" width="10.7109375" style="0" customWidth="1"/>
  </cols>
  <sheetData>
    <row r="1" spans="6:9" ht="12.75">
      <c r="F1" s="58"/>
      <c r="G1" s="58"/>
      <c r="H1" s="58"/>
      <c r="I1" s="58"/>
    </row>
    <row r="2" spans="6:9" ht="12.75">
      <c r="F2" s="43"/>
      <c r="G2" s="43"/>
      <c r="I2" s="43" t="s">
        <v>31</v>
      </c>
    </row>
    <row r="3" spans="6:9" ht="12.75">
      <c r="F3" s="44"/>
      <c r="G3" s="44"/>
      <c r="I3" s="44" t="s">
        <v>813</v>
      </c>
    </row>
    <row r="4" spans="6:9" ht="12.75">
      <c r="F4" s="44"/>
      <c r="G4" s="44"/>
      <c r="I4" s="44" t="s">
        <v>814</v>
      </c>
    </row>
    <row r="5" spans="6:9" ht="12.75">
      <c r="F5" s="58"/>
      <c r="G5" s="58"/>
      <c r="H5" s="58"/>
      <c r="I5" s="58"/>
    </row>
    <row r="6" spans="1:9" ht="12.75">
      <c r="A6" s="5" t="s">
        <v>596</v>
      </c>
      <c r="B6" s="1"/>
      <c r="D6" s="2"/>
      <c r="E6" s="2"/>
      <c r="F6" s="58"/>
      <c r="G6" s="58"/>
      <c r="H6" s="58"/>
      <c r="I6" s="58"/>
    </row>
    <row r="7" spans="1:9" ht="12.75">
      <c r="A7" s="40" t="str">
        <f>'Курс EUR,$ Изменения'!A7</f>
        <v>Действителен с 24,12,2012</v>
      </c>
      <c r="B7" s="1"/>
      <c r="C7" s="2"/>
      <c r="D7" s="2"/>
      <c r="E7" s="2"/>
      <c r="F7" s="58"/>
      <c r="G7" s="58"/>
      <c r="H7" s="58"/>
      <c r="I7" s="58"/>
    </row>
    <row r="8" ht="13.5" thickBot="1"/>
    <row r="9" spans="1:9" ht="16.5" thickBot="1">
      <c r="A9" s="138" t="s">
        <v>640</v>
      </c>
      <c r="B9" s="243"/>
      <c r="C9" s="140"/>
      <c r="D9" s="140"/>
      <c r="E9" s="244"/>
      <c r="F9" s="179"/>
      <c r="G9" s="179"/>
      <c r="H9" s="180"/>
      <c r="I9" s="196"/>
    </row>
    <row r="10" spans="1:9" ht="60.75" thickBot="1">
      <c r="A10" s="60" t="s">
        <v>597</v>
      </c>
      <c r="B10" s="54" t="s">
        <v>593</v>
      </c>
      <c r="C10" s="54" t="s">
        <v>708</v>
      </c>
      <c r="D10" s="54" t="s">
        <v>743</v>
      </c>
      <c r="E10" s="54" t="s">
        <v>48</v>
      </c>
      <c r="F10" s="54" t="s">
        <v>701</v>
      </c>
      <c r="G10" s="54" t="s">
        <v>758</v>
      </c>
      <c r="H10" s="760" t="s">
        <v>713</v>
      </c>
      <c r="I10" s="217" t="s">
        <v>641</v>
      </c>
    </row>
    <row r="11" spans="1:9" ht="15" customHeight="1">
      <c r="A11" s="779" t="s">
        <v>642</v>
      </c>
      <c r="B11" s="310" t="s">
        <v>745</v>
      </c>
      <c r="C11" s="126">
        <v>80</v>
      </c>
      <c r="D11" s="63">
        <v>1100</v>
      </c>
      <c r="E11" s="127" t="s">
        <v>753</v>
      </c>
      <c r="F11" s="63" t="s">
        <v>584</v>
      </c>
      <c r="G11" s="215">
        <v>580.8</v>
      </c>
      <c r="H11" s="761">
        <v>320.77402597402596</v>
      </c>
      <c r="I11" s="169"/>
    </row>
    <row r="12" spans="1:9" ht="15" customHeight="1">
      <c r="A12" s="777" t="s">
        <v>643</v>
      </c>
      <c r="B12" s="298" t="s">
        <v>745</v>
      </c>
      <c r="C12" s="82">
        <v>100</v>
      </c>
      <c r="D12" s="8">
        <v>1100</v>
      </c>
      <c r="E12" s="91" t="s">
        <v>753</v>
      </c>
      <c r="F12" s="8" t="s">
        <v>584</v>
      </c>
      <c r="G12" s="314">
        <v>484</v>
      </c>
      <c r="H12" s="349">
        <v>342.374025974026</v>
      </c>
      <c r="I12" s="170"/>
    </row>
    <row r="13" spans="1:9" ht="15" customHeight="1">
      <c r="A13" s="582"/>
      <c r="B13" s="312" t="s">
        <v>745</v>
      </c>
      <c r="C13" s="82">
        <v>120</v>
      </c>
      <c r="D13" s="31">
        <v>1100</v>
      </c>
      <c r="E13" s="91" t="s">
        <v>753</v>
      </c>
      <c r="F13" s="8" t="s">
        <v>584</v>
      </c>
      <c r="G13" s="8">
        <v>387.2</v>
      </c>
      <c r="H13" s="349">
        <v>363.97402597402595</v>
      </c>
      <c r="I13" s="170"/>
    </row>
    <row r="14" spans="1:9" ht="15" customHeight="1">
      <c r="A14" s="392"/>
      <c r="B14" s="415" t="s">
        <v>745</v>
      </c>
      <c r="C14" s="415">
        <v>140</v>
      </c>
      <c r="D14" s="416">
        <v>1100</v>
      </c>
      <c r="E14" s="345" t="s">
        <v>753</v>
      </c>
      <c r="F14" s="416" t="s">
        <v>584</v>
      </c>
      <c r="G14" s="839">
        <v>338.8</v>
      </c>
      <c r="H14" s="421">
        <v>385.574025974026</v>
      </c>
      <c r="I14" s="170"/>
    </row>
    <row r="15" spans="1:9" ht="15" customHeight="1" thickBot="1">
      <c r="A15" s="781"/>
      <c r="B15" s="828" t="s">
        <v>745</v>
      </c>
      <c r="C15" s="828">
        <v>150</v>
      </c>
      <c r="D15" s="829">
        <v>1100</v>
      </c>
      <c r="E15" s="830" t="s">
        <v>753</v>
      </c>
      <c r="F15" s="829" t="s">
        <v>584</v>
      </c>
      <c r="G15" s="831">
        <v>369.6</v>
      </c>
      <c r="H15" s="832">
        <v>394.55064935064934</v>
      </c>
      <c r="I15" s="221"/>
    </row>
    <row r="16" spans="1:9" ht="15" customHeight="1">
      <c r="A16" s="779" t="s">
        <v>644</v>
      </c>
      <c r="B16" s="310" t="s">
        <v>745</v>
      </c>
      <c r="C16" s="526">
        <v>100</v>
      </c>
      <c r="D16" s="527">
        <v>1000</v>
      </c>
      <c r="E16" s="343" t="s">
        <v>753</v>
      </c>
      <c r="F16" s="527" t="s">
        <v>584</v>
      </c>
      <c r="G16" s="531">
        <v>435.6</v>
      </c>
      <c r="H16" s="762">
        <v>351.63116883116885</v>
      </c>
      <c r="I16" s="169"/>
    </row>
    <row r="17" spans="1:9" ht="15" customHeight="1">
      <c r="A17" s="838" t="s">
        <v>645</v>
      </c>
      <c r="B17" s="298" t="s">
        <v>745</v>
      </c>
      <c r="C17" s="415">
        <v>120</v>
      </c>
      <c r="D17" s="416">
        <v>1000</v>
      </c>
      <c r="E17" s="345" t="s">
        <v>753</v>
      </c>
      <c r="F17" s="416" t="s">
        <v>584</v>
      </c>
      <c r="G17" s="314">
        <v>348</v>
      </c>
      <c r="H17" s="763">
        <v>373.0909090909091</v>
      </c>
      <c r="I17" s="170"/>
    </row>
    <row r="18" spans="1:9" ht="15" customHeight="1" thickBot="1">
      <c r="A18" s="777"/>
      <c r="B18" s="380" t="s">
        <v>745</v>
      </c>
      <c r="C18" s="412">
        <v>140</v>
      </c>
      <c r="D18" s="833">
        <v>1000</v>
      </c>
      <c r="E18" s="342" t="s">
        <v>753</v>
      </c>
      <c r="F18" s="833" t="s">
        <v>584</v>
      </c>
      <c r="G18" s="836">
        <v>336</v>
      </c>
      <c r="H18" s="837">
        <v>424.987012987013</v>
      </c>
      <c r="I18" s="221"/>
    </row>
    <row r="19" spans="1:9" ht="15" customHeight="1">
      <c r="A19" s="779" t="s">
        <v>646</v>
      </c>
      <c r="B19" s="310" t="s">
        <v>745</v>
      </c>
      <c r="C19" s="126" t="s">
        <v>752</v>
      </c>
      <c r="D19" s="63">
        <v>1000</v>
      </c>
      <c r="E19" s="127" t="s">
        <v>753</v>
      </c>
      <c r="F19" s="63" t="s">
        <v>584</v>
      </c>
      <c r="G19" s="239">
        <v>352</v>
      </c>
      <c r="H19" s="761">
        <v>366.3584415584416</v>
      </c>
      <c r="I19" s="169"/>
    </row>
    <row r="20" spans="1:9" ht="15" customHeight="1" thickBot="1">
      <c r="A20" s="778" t="s">
        <v>647</v>
      </c>
      <c r="B20" s="311" t="s">
        <v>745</v>
      </c>
      <c r="C20" s="78" t="s">
        <v>754</v>
      </c>
      <c r="D20" s="23">
        <v>1000</v>
      </c>
      <c r="E20" s="92" t="s">
        <v>753</v>
      </c>
      <c r="F20" s="23" t="s">
        <v>584</v>
      </c>
      <c r="G20" s="764">
        <v>264</v>
      </c>
      <c r="H20" s="350">
        <v>424.5662337662337</v>
      </c>
      <c r="I20" s="171"/>
    </row>
    <row r="21" ht="15.75" customHeight="1"/>
    <row r="22" spans="1:9" ht="15">
      <c r="A22" s="292" t="s">
        <v>648</v>
      </c>
      <c r="B22" s="300"/>
      <c r="C22" s="285"/>
      <c r="D22" s="287"/>
      <c r="E22" s="301"/>
      <c r="F22" s="287"/>
      <c r="G22" s="287"/>
      <c r="H22" s="306"/>
      <c r="I22" s="306"/>
    </row>
    <row r="23" spans="1:9" ht="15">
      <c r="A23" s="292" t="s">
        <v>649</v>
      </c>
      <c r="B23" s="300"/>
      <c r="C23" s="285"/>
      <c r="D23" s="287"/>
      <c r="E23" s="301"/>
      <c r="F23" s="287"/>
      <c r="G23" s="287"/>
      <c r="H23" s="306"/>
      <c r="I23" s="306"/>
    </row>
    <row r="24" spans="1:9" ht="15">
      <c r="A24" s="292" t="s">
        <v>650</v>
      </c>
      <c r="B24" s="300"/>
      <c r="C24" s="285"/>
      <c r="D24" s="287"/>
      <c r="E24" s="301"/>
      <c r="F24" s="287"/>
      <c r="G24" s="287"/>
      <c r="H24" s="306"/>
      <c r="I24" s="306"/>
    </row>
    <row r="25" spans="1:9" ht="15">
      <c r="A25" s="292"/>
      <c r="B25" s="300"/>
      <c r="C25" s="285"/>
      <c r="D25" s="287"/>
      <c r="E25" s="301"/>
      <c r="F25" s="287"/>
      <c r="G25" s="287"/>
      <c r="H25" s="306"/>
      <c r="I25" s="306"/>
    </row>
    <row r="26" spans="1:9" ht="15">
      <c r="A26" s="292" t="s">
        <v>651</v>
      </c>
      <c r="B26" s="300"/>
      <c r="C26" s="285"/>
      <c r="D26" s="287"/>
      <c r="E26" s="301"/>
      <c r="F26" s="287"/>
      <c r="G26" s="287"/>
      <c r="H26" s="306"/>
      <c r="I26" s="306"/>
    </row>
    <row r="27" spans="1:9" ht="15">
      <c r="A27" s="292"/>
      <c r="B27" s="300"/>
      <c r="C27" s="285"/>
      <c r="D27" s="287"/>
      <c r="E27" s="301"/>
      <c r="F27" s="287"/>
      <c r="G27" s="287"/>
      <c r="H27" s="306"/>
      <c r="I27" s="306"/>
    </row>
    <row r="28" spans="1:20" ht="15">
      <c r="A28" s="292" t="s">
        <v>833</v>
      </c>
      <c r="B28" s="300"/>
      <c r="C28" s="285"/>
      <c r="D28" s="287"/>
      <c r="E28" s="301"/>
      <c r="F28" s="287"/>
      <c r="G28" s="287"/>
      <c r="H28" s="306"/>
      <c r="I28" s="306"/>
      <c r="J28" s="88"/>
      <c r="K28" s="818"/>
      <c r="P28" s="100"/>
      <c r="Q28" s="101"/>
      <c r="R28" s="101"/>
      <c r="S28" s="101"/>
      <c r="T28" s="100"/>
    </row>
    <row r="29" spans="1:20" ht="15">
      <c r="A29" s="283" t="s">
        <v>878</v>
      </c>
      <c r="B29" s="300"/>
      <c r="C29" s="285"/>
      <c r="D29" s="287"/>
      <c r="E29" s="301"/>
      <c r="F29" s="287"/>
      <c r="G29" s="287"/>
      <c r="H29" s="306"/>
      <c r="I29" s="306"/>
      <c r="J29" s="88"/>
      <c r="K29" s="818"/>
      <c r="P29" s="100"/>
      <c r="Q29" s="101"/>
      <c r="R29" s="101"/>
      <c r="S29" s="101"/>
      <c r="T29" s="100"/>
    </row>
    <row r="30" spans="1:20" ht="15">
      <c r="A30" s="283" t="s">
        <v>879</v>
      </c>
      <c r="B30" s="300"/>
      <c r="C30" s="285"/>
      <c r="D30" s="287"/>
      <c r="E30" s="301"/>
      <c r="F30" s="287"/>
      <c r="G30" s="287"/>
      <c r="H30" s="306"/>
      <c r="I30" s="306"/>
      <c r="J30" s="88"/>
      <c r="K30" s="818"/>
      <c r="P30" s="100"/>
      <c r="Q30" s="101"/>
      <c r="R30" s="101"/>
      <c r="S30" s="101"/>
      <c r="T30" s="100"/>
    </row>
    <row r="31" spans="1:20" ht="15">
      <c r="A31" s="283" t="s">
        <v>880</v>
      </c>
      <c r="B31" s="300"/>
      <c r="C31" s="285"/>
      <c r="D31" s="287"/>
      <c r="E31" s="301"/>
      <c r="F31" s="287"/>
      <c r="G31" s="287"/>
      <c r="H31" s="306"/>
      <c r="I31" s="306"/>
      <c r="J31" s="88"/>
      <c r="K31" s="818"/>
      <c r="P31" s="100"/>
      <c r="Q31" s="101"/>
      <c r="R31" s="101"/>
      <c r="S31" s="101"/>
      <c r="T31" s="100"/>
    </row>
    <row r="32" spans="1:20" ht="15">
      <c r="A32" s="283" t="s">
        <v>881</v>
      </c>
      <c r="B32" s="300"/>
      <c r="C32" s="285"/>
      <c r="D32" s="287"/>
      <c r="E32" s="301"/>
      <c r="F32" s="287"/>
      <c r="G32" s="287"/>
      <c r="H32" s="306"/>
      <c r="I32" s="306"/>
      <c r="J32" s="88"/>
      <c r="K32" s="818"/>
      <c r="P32" s="100"/>
      <c r="Q32" s="101"/>
      <c r="R32" s="101"/>
      <c r="S32" s="101"/>
      <c r="T32" s="100"/>
    </row>
    <row r="33" spans="1:9" ht="15">
      <c r="A33" s="292"/>
      <c r="B33" s="300"/>
      <c r="C33" s="285"/>
      <c r="D33" s="287"/>
      <c r="E33" s="301"/>
      <c r="F33" s="287"/>
      <c r="G33" s="287"/>
      <c r="H33" s="306"/>
      <c r="I33" s="306"/>
    </row>
    <row r="34" spans="1:9" ht="15" customHeight="1">
      <c r="A34" s="283" t="s">
        <v>652</v>
      </c>
      <c r="B34" s="300"/>
      <c r="C34" s="285"/>
      <c r="D34" s="287"/>
      <c r="E34" s="301"/>
      <c r="F34" s="287"/>
      <c r="G34" s="287"/>
      <c r="H34" s="306"/>
      <c r="I34" s="306"/>
    </row>
    <row r="35" spans="1:9" ht="15" customHeight="1">
      <c r="A35" s="283"/>
      <c r="B35" s="300"/>
      <c r="C35" s="285"/>
      <c r="D35" s="287"/>
      <c r="E35" s="301"/>
      <c r="F35" s="287"/>
      <c r="G35" s="287"/>
      <c r="H35" s="306"/>
      <c r="I35" s="306"/>
    </row>
    <row r="36" spans="1:9" s="58" customFormat="1" ht="15">
      <c r="A36" s="424" t="s">
        <v>6</v>
      </c>
      <c r="B36" s="425"/>
      <c r="C36" s="285"/>
      <c r="D36" s="426"/>
      <c r="E36" s="427"/>
      <c r="F36" s="426"/>
      <c r="G36" s="426"/>
      <c r="H36" s="428"/>
      <c r="I36" s="428"/>
    </row>
    <row r="37" spans="1:9" s="58" customFormat="1" ht="15">
      <c r="A37" s="765" t="s">
        <v>653</v>
      </c>
      <c r="B37" s="765" t="s">
        <v>654</v>
      </c>
      <c r="C37" s="430"/>
      <c r="D37" s="426"/>
      <c r="E37" s="427"/>
      <c r="F37" s="426"/>
      <c r="G37" s="426"/>
      <c r="H37" s="428"/>
      <c r="I37" s="428"/>
    </row>
    <row r="38" spans="1:9" s="58" customFormat="1" ht="15">
      <c r="A38" s="429" t="s">
        <v>620</v>
      </c>
      <c r="B38" s="765" t="s">
        <v>655</v>
      </c>
      <c r="C38" s="430"/>
      <c r="D38" s="426"/>
      <c r="E38" s="427"/>
      <c r="F38" s="426"/>
      <c r="G38" s="426"/>
      <c r="H38" s="428"/>
      <c r="I38" s="428"/>
    </row>
    <row r="39" spans="1:9" s="58" customFormat="1" ht="15">
      <c r="A39" s="429"/>
      <c r="B39" s="765"/>
      <c r="C39" s="430"/>
      <c r="D39" s="426"/>
      <c r="E39" s="427"/>
      <c r="F39" s="426"/>
      <c r="G39" s="426"/>
      <c r="H39" s="428"/>
      <c r="I39" s="428"/>
    </row>
    <row r="40" spans="1:9" s="58" customFormat="1" ht="15.75" thickBot="1">
      <c r="A40" s="429"/>
      <c r="B40" s="765"/>
      <c r="C40" s="430"/>
      <c r="D40" s="426"/>
      <c r="E40" s="427"/>
      <c r="F40" s="426"/>
      <c r="G40" s="426"/>
      <c r="H40" s="428"/>
      <c r="I40" s="428"/>
    </row>
    <row r="41" spans="1:9" ht="15.75" thickBot="1">
      <c r="A41" s="879" t="s">
        <v>506</v>
      </c>
      <c r="B41" s="880"/>
      <c r="C41" s="880"/>
      <c r="D41" s="880"/>
      <c r="E41" s="880"/>
      <c r="F41" s="880"/>
      <c r="G41" s="880"/>
      <c r="H41" s="880"/>
      <c r="I41" s="881"/>
    </row>
    <row r="42" spans="1:9" ht="66.75" customHeight="1" thickBot="1">
      <c r="A42" s="773" t="s">
        <v>597</v>
      </c>
      <c r="B42" s="774" t="s">
        <v>708</v>
      </c>
      <c r="C42" s="774" t="s">
        <v>701</v>
      </c>
      <c r="D42" s="774" t="s">
        <v>758</v>
      </c>
      <c r="E42" s="766" t="s">
        <v>503</v>
      </c>
      <c r="F42" s="877" t="s">
        <v>504</v>
      </c>
      <c r="G42" s="877"/>
      <c r="H42" s="877" t="s">
        <v>505</v>
      </c>
      <c r="I42" s="878"/>
    </row>
    <row r="43" spans="1:9" ht="14.25">
      <c r="A43" s="776" t="s">
        <v>642</v>
      </c>
      <c r="B43" s="780">
        <v>80</v>
      </c>
      <c r="C43" s="780" t="s">
        <v>584</v>
      </c>
      <c r="D43" s="780">
        <v>580.8</v>
      </c>
      <c r="E43" s="775">
        <v>0.6382528648435734</v>
      </c>
      <c r="F43" s="869">
        <v>0.7902178326634718</v>
      </c>
      <c r="G43" s="869"/>
      <c r="H43" s="869">
        <v>1.261309232905157</v>
      </c>
      <c r="I43" s="870"/>
    </row>
    <row r="44" spans="1:9" ht="12.75">
      <c r="A44" s="777" t="s">
        <v>643</v>
      </c>
      <c r="B44" s="767">
        <v>100</v>
      </c>
      <c r="C44" s="767" t="s">
        <v>584</v>
      </c>
      <c r="D44" s="767">
        <v>484</v>
      </c>
      <c r="E44" s="768">
        <v>0.765903437812288</v>
      </c>
      <c r="F44" s="868">
        <v>0.948261399196166</v>
      </c>
      <c r="G44" s="868"/>
      <c r="H44" s="868">
        <v>1.513571079486188</v>
      </c>
      <c r="I44" s="882"/>
    </row>
    <row r="45" spans="1:9" ht="12.75">
      <c r="A45" s="777"/>
      <c r="B45" s="767">
        <v>120</v>
      </c>
      <c r="C45" s="767" t="s">
        <v>584</v>
      </c>
      <c r="D45" s="767">
        <v>387.2</v>
      </c>
      <c r="E45" s="768">
        <v>0.95737929726536</v>
      </c>
      <c r="F45" s="868">
        <v>1.1853267489952075</v>
      </c>
      <c r="G45" s="868"/>
      <c r="H45" s="868">
        <v>1.891963849357735</v>
      </c>
      <c r="I45" s="882"/>
    </row>
    <row r="46" spans="1:9" ht="12.75">
      <c r="A46" s="838"/>
      <c r="B46" s="767">
        <v>140</v>
      </c>
      <c r="C46" s="767" t="s">
        <v>584</v>
      </c>
      <c r="D46" s="767">
        <v>338.8</v>
      </c>
      <c r="E46" s="768">
        <v>1.0941477683032685</v>
      </c>
      <c r="F46" s="868">
        <v>1.3546591417088085</v>
      </c>
      <c r="G46" s="868"/>
      <c r="H46" s="868">
        <v>2.1622443992659828</v>
      </c>
      <c r="I46" s="882"/>
    </row>
    <row r="47" spans="1:9" ht="13.5" thickBot="1">
      <c r="A47" s="778"/>
      <c r="B47" s="840">
        <v>150</v>
      </c>
      <c r="C47" s="841" t="s">
        <v>584</v>
      </c>
      <c r="D47" s="841">
        <v>369.6</v>
      </c>
      <c r="E47" s="842">
        <v>1.08</v>
      </c>
      <c r="F47" s="875">
        <v>1.34</v>
      </c>
      <c r="G47" s="875"/>
      <c r="H47" s="875">
        <v>2.14</v>
      </c>
      <c r="I47" s="876"/>
    </row>
    <row r="48" spans="1:9" ht="12.75">
      <c r="A48" s="779" t="s">
        <v>644</v>
      </c>
      <c r="B48" s="771">
        <v>100</v>
      </c>
      <c r="C48" s="771" t="s">
        <v>584</v>
      </c>
      <c r="D48" s="771">
        <v>435.6</v>
      </c>
      <c r="E48" s="772">
        <v>0.851003819791431</v>
      </c>
      <c r="F48" s="867">
        <v>1.0536237768846288</v>
      </c>
      <c r="G48" s="867"/>
      <c r="H48" s="867">
        <v>1.6817456438735423</v>
      </c>
      <c r="I48" s="883"/>
    </row>
    <row r="49" spans="1:9" ht="12.75">
      <c r="A49" s="838" t="s">
        <v>645</v>
      </c>
      <c r="B49" s="767">
        <v>120</v>
      </c>
      <c r="C49" s="767" t="s">
        <v>584</v>
      </c>
      <c r="D49" s="767">
        <v>348</v>
      </c>
      <c r="E49" s="768">
        <v>1.0652220227044464</v>
      </c>
      <c r="F49" s="868">
        <v>1.3188463138245528</v>
      </c>
      <c r="G49" s="868"/>
      <c r="H49" s="868">
        <v>2.105081616296882</v>
      </c>
      <c r="I49" s="882"/>
    </row>
    <row r="50" spans="1:9" ht="13.5" thickBot="1">
      <c r="A50" s="778"/>
      <c r="B50" s="834">
        <v>140</v>
      </c>
      <c r="C50" s="834" t="s">
        <v>584</v>
      </c>
      <c r="D50" s="834">
        <v>336</v>
      </c>
      <c r="E50" s="835">
        <v>1.19</v>
      </c>
      <c r="F50" s="871">
        <v>1.47</v>
      </c>
      <c r="G50" s="871"/>
      <c r="H50" s="871">
        <v>2.35</v>
      </c>
      <c r="I50" s="872"/>
    </row>
    <row r="51" spans="1:9" ht="12.75">
      <c r="A51" s="779" t="s">
        <v>646</v>
      </c>
      <c r="B51" s="780" t="s">
        <v>752</v>
      </c>
      <c r="C51" s="780" t="s">
        <v>584</v>
      </c>
      <c r="D51" s="780">
        <v>352</v>
      </c>
      <c r="E51" s="775">
        <v>1.053117226991896</v>
      </c>
      <c r="F51" s="869">
        <v>1.3038594238947283</v>
      </c>
      <c r="G51" s="869"/>
      <c r="H51" s="869">
        <v>2.0811602342935087</v>
      </c>
      <c r="I51" s="870"/>
    </row>
    <row r="52" spans="1:9" ht="13.5" thickBot="1">
      <c r="A52" s="778" t="s">
        <v>647</v>
      </c>
      <c r="B52" s="769" t="s">
        <v>754</v>
      </c>
      <c r="C52" s="769" t="s">
        <v>584</v>
      </c>
      <c r="D52" s="769">
        <v>264</v>
      </c>
      <c r="E52" s="770">
        <v>1.4041563026558612</v>
      </c>
      <c r="F52" s="873">
        <v>1.7384792318596378</v>
      </c>
      <c r="G52" s="873"/>
      <c r="H52" s="873">
        <v>2.774880312391345</v>
      </c>
      <c r="I52" s="874"/>
    </row>
  </sheetData>
  <sheetProtection/>
  <mergeCells count="23">
    <mergeCell ref="H42:I42"/>
    <mergeCell ref="F42:G42"/>
    <mergeCell ref="A41:I41"/>
    <mergeCell ref="F52:G52"/>
    <mergeCell ref="H44:I44"/>
    <mergeCell ref="H45:I45"/>
    <mergeCell ref="H46:I46"/>
    <mergeCell ref="H48:I48"/>
    <mergeCell ref="H49:I49"/>
    <mergeCell ref="F50:G50"/>
    <mergeCell ref="F51:G51"/>
    <mergeCell ref="H51:I51"/>
    <mergeCell ref="H52:I52"/>
    <mergeCell ref="F44:G44"/>
    <mergeCell ref="F49:G49"/>
    <mergeCell ref="F47:G47"/>
    <mergeCell ref="H47:I47"/>
    <mergeCell ref="F48:G48"/>
    <mergeCell ref="F45:G45"/>
    <mergeCell ref="F46:G46"/>
    <mergeCell ref="F43:G43"/>
    <mergeCell ref="H43:I43"/>
    <mergeCell ref="H50:I50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97"/>
  <sheetViews>
    <sheetView zoomScale="75" zoomScaleNormal="75" zoomScalePageLayoutView="0" workbookViewId="0" topLeftCell="A67">
      <selection activeCell="G19" sqref="G19"/>
    </sheetView>
  </sheetViews>
  <sheetFormatPr defaultColWidth="9.140625" defaultRowHeight="12.75" outlineLevelCol="1"/>
  <cols>
    <col min="1" max="1" width="44.00390625" style="0" customWidth="1"/>
    <col min="2" max="2" width="36.140625" style="0" customWidth="1"/>
    <col min="3" max="3" width="8.7109375" style="0" customWidth="1"/>
    <col min="4" max="4" width="9.140625" style="58" customWidth="1"/>
    <col min="5" max="5" width="9.140625" style="58" customWidth="1" outlineLevel="1"/>
    <col min="6" max="6" width="6.28125" style="0" customWidth="1" outlineLevel="1"/>
    <col min="7" max="7" width="12.7109375" style="0" customWidth="1"/>
  </cols>
  <sheetData>
    <row r="2" spans="4:5" ht="12.75">
      <c r="D2" s="43" t="s">
        <v>31</v>
      </c>
      <c r="E2" s="43"/>
    </row>
    <row r="3" spans="4:5" ht="12.75">
      <c r="D3" s="44" t="s">
        <v>813</v>
      </c>
      <c r="E3" s="44"/>
    </row>
    <row r="4" spans="4:5" ht="12.75">
      <c r="D4" s="44" t="s">
        <v>814</v>
      </c>
      <c r="E4" s="44"/>
    </row>
    <row r="5" ht="12.75">
      <c r="E5"/>
    </row>
    <row r="6" spans="1:5" ht="12.75">
      <c r="A6" s="5" t="s">
        <v>596</v>
      </c>
      <c r="B6" s="1"/>
      <c r="C6" s="2"/>
      <c r="E6"/>
    </row>
    <row r="7" spans="1:5" ht="12.75">
      <c r="A7" s="40" t="str">
        <f>'Низк.пр.(UKR)'!A7</f>
        <v>Действителен с 24,12,2012</v>
      </c>
      <c r="B7" s="1"/>
      <c r="C7" s="2"/>
      <c r="E7"/>
    </row>
    <row r="8" spans="1:5" ht="12.75">
      <c r="A8" s="40"/>
      <c r="B8" s="1"/>
      <c r="C8" s="2"/>
      <c r="E8"/>
    </row>
    <row r="9" spans="1:7" ht="16.5" thickBot="1">
      <c r="A9" s="124"/>
      <c r="B9" s="124"/>
      <c r="C9" s="47"/>
      <c r="D9" s="16"/>
      <c r="E9" s="16"/>
      <c r="F9" s="53"/>
      <c r="G9" s="58"/>
    </row>
    <row r="10" spans="1:6" ht="16.5" thickBot="1">
      <c r="A10" s="275" t="s">
        <v>281</v>
      </c>
      <c r="B10" s="160"/>
      <c r="C10" s="161"/>
      <c r="D10" s="199"/>
      <c r="E10" s="199"/>
      <c r="F10" s="137"/>
    </row>
    <row r="11" spans="1:6" ht="60.75" customHeight="1" thickBot="1">
      <c r="A11" s="60" t="s">
        <v>597</v>
      </c>
      <c r="B11" s="54" t="s">
        <v>593</v>
      </c>
      <c r="C11" s="54" t="s">
        <v>585</v>
      </c>
      <c r="D11" s="289" t="s">
        <v>709</v>
      </c>
      <c r="E11" s="217" t="s">
        <v>715</v>
      </c>
      <c r="F11" s="157" t="s">
        <v>660</v>
      </c>
    </row>
    <row r="12" spans="1:7" ht="15" customHeight="1">
      <c r="A12" s="733" t="s">
        <v>37</v>
      </c>
      <c r="B12" s="277" t="s">
        <v>288</v>
      </c>
      <c r="C12" s="63" t="s">
        <v>287</v>
      </c>
      <c r="D12" s="290">
        <v>124.2</v>
      </c>
      <c r="E12" s="107"/>
      <c r="F12" s="145" t="s">
        <v>742</v>
      </c>
      <c r="G12" s="112"/>
    </row>
    <row r="13" spans="1:7" ht="15" customHeight="1">
      <c r="A13" s="734" t="s">
        <v>38</v>
      </c>
      <c r="B13" s="108" t="s">
        <v>288</v>
      </c>
      <c r="C13" s="8" t="s">
        <v>287</v>
      </c>
      <c r="D13" s="291">
        <v>90.72000000000001</v>
      </c>
      <c r="E13" s="94"/>
      <c r="F13" s="146" t="s">
        <v>742</v>
      </c>
      <c r="G13" s="112"/>
    </row>
    <row r="14" spans="1:7" ht="15" customHeight="1">
      <c r="A14" s="733" t="s">
        <v>39</v>
      </c>
      <c r="B14" s="108" t="s">
        <v>288</v>
      </c>
      <c r="C14" s="8" t="s">
        <v>287</v>
      </c>
      <c r="D14" s="291">
        <v>160.488</v>
      </c>
      <c r="E14" s="94"/>
      <c r="F14" s="146" t="s">
        <v>742</v>
      </c>
      <c r="G14" s="112"/>
    </row>
    <row r="15" spans="1:7" ht="15" customHeight="1">
      <c r="A15" s="733" t="s">
        <v>40</v>
      </c>
      <c r="B15" s="108" t="s">
        <v>288</v>
      </c>
      <c r="C15" s="8" t="s">
        <v>287</v>
      </c>
      <c r="D15" s="291">
        <v>114.91200000000002</v>
      </c>
      <c r="E15" s="94"/>
      <c r="F15" s="146" t="s">
        <v>742</v>
      </c>
      <c r="G15" s="112"/>
    </row>
    <row r="16" spans="1:7" ht="15" customHeight="1">
      <c r="A16" s="734" t="s">
        <v>41</v>
      </c>
      <c r="B16" s="108" t="s">
        <v>288</v>
      </c>
      <c r="C16" s="8" t="s">
        <v>287</v>
      </c>
      <c r="D16" s="291">
        <v>166.752</v>
      </c>
      <c r="E16" s="94"/>
      <c r="F16" s="146" t="s">
        <v>742</v>
      </c>
      <c r="G16" s="112"/>
    </row>
    <row r="17" spans="1:7" ht="15" customHeight="1">
      <c r="A17" s="734" t="s">
        <v>42</v>
      </c>
      <c r="B17" s="108" t="s">
        <v>288</v>
      </c>
      <c r="C17" s="8" t="s">
        <v>287</v>
      </c>
      <c r="D17" s="291">
        <v>123.12000000000002</v>
      </c>
      <c r="E17" s="94"/>
      <c r="F17" s="146" t="s">
        <v>742</v>
      </c>
      <c r="G17" s="112"/>
    </row>
    <row r="18" spans="1:7" ht="15" customHeight="1">
      <c r="A18" s="735" t="s">
        <v>43</v>
      </c>
      <c r="B18" s="434" t="s">
        <v>288</v>
      </c>
      <c r="C18" s="12" t="s">
        <v>287</v>
      </c>
      <c r="D18" s="291">
        <v>176.904</v>
      </c>
      <c r="E18" s="94"/>
      <c r="F18" s="146" t="s">
        <v>742</v>
      </c>
      <c r="G18" s="112"/>
    </row>
    <row r="19" spans="1:7" ht="15" customHeight="1">
      <c r="A19" s="744" t="s">
        <v>736</v>
      </c>
      <c r="B19" s="434" t="s">
        <v>288</v>
      </c>
      <c r="C19" s="12" t="s">
        <v>287</v>
      </c>
      <c r="D19" s="291">
        <v>107.68069565217394</v>
      </c>
      <c r="E19" s="94"/>
      <c r="F19" s="146" t="s">
        <v>742</v>
      </c>
      <c r="G19" s="112"/>
    </row>
    <row r="20" spans="1:7" ht="15" customHeight="1">
      <c r="A20" s="733" t="s">
        <v>44</v>
      </c>
      <c r="B20" s="108" t="s">
        <v>288</v>
      </c>
      <c r="C20" s="8" t="s">
        <v>287</v>
      </c>
      <c r="D20" s="291">
        <v>93.91631143975643</v>
      </c>
      <c r="E20" s="94"/>
      <c r="F20" s="146" t="s">
        <v>742</v>
      </c>
      <c r="G20" s="112"/>
    </row>
    <row r="21" spans="1:7" ht="15" customHeight="1">
      <c r="A21" s="733" t="s">
        <v>45</v>
      </c>
      <c r="B21" s="108" t="s">
        <v>288</v>
      </c>
      <c r="C21" s="8" t="s">
        <v>287</v>
      </c>
      <c r="D21" s="291">
        <v>93.91631143975643</v>
      </c>
      <c r="E21" s="94"/>
      <c r="F21" s="146" t="s">
        <v>742</v>
      </c>
      <c r="G21" s="112"/>
    </row>
    <row r="22" spans="1:7" s="58" customFormat="1" ht="15" customHeight="1">
      <c r="A22" s="752"/>
      <c r="B22" s="753"/>
      <c r="C22" s="15"/>
      <c r="D22" s="497"/>
      <c r="E22" s="16"/>
      <c r="F22" s="53"/>
      <c r="G22" s="68"/>
    </row>
    <row r="23" spans="1:5" ht="12.75">
      <c r="A23" s="40"/>
      <c r="B23" s="6"/>
      <c r="C23" s="3"/>
      <c r="D23" s="4"/>
      <c r="E23" s="4"/>
    </row>
    <row r="24" spans="1:5" ht="12.75">
      <c r="A24" s="40" t="s">
        <v>282</v>
      </c>
      <c r="B24" s="6"/>
      <c r="C24" s="3"/>
      <c r="D24" s="4"/>
      <c r="E24" s="4"/>
    </row>
    <row r="25" spans="1:5" ht="12.75">
      <c r="A25" s="40" t="s">
        <v>283</v>
      </c>
      <c r="B25" s="6"/>
      <c r="C25" s="3"/>
      <c r="D25" s="4"/>
      <c r="E25" s="4"/>
    </row>
    <row r="26" spans="1:5" ht="12.75">
      <c r="A26" s="40" t="s">
        <v>284</v>
      </c>
      <c r="B26" s="6"/>
      <c r="C26" s="3"/>
      <c r="D26" s="4"/>
      <c r="E26" s="4"/>
    </row>
    <row r="27" spans="1:5" ht="12.75">
      <c r="A27" s="40" t="s">
        <v>285</v>
      </c>
      <c r="B27" s="6"/>
      <c r="C27" s="3"/>
      <c r="D27" s="4"/>
      <c r="E27" s="4"/>
    </row>
    <row r="28" spans="1:5" ht="12.75">
      <c r="A28" s="40" t="s">
        <v>286</v>
      </c>
      <c r="B28" s="6"/>
      <c r="C28" s="3"/>
      <c r="D28" s="4"/>
      <c r="E28" s="4"/>
    </row>
    <row r="29" spans="1:5" ht="13.5" thickBot="1">
      <c r="A29" s="40"/>
      <c r="B29" s="6"/>
      <c r="C29" s="3"/>
      <c r="D29" s="4"/>
      <c r="E29" s="4"/>
    </row>
    <row r="30" spans="1:6" ht="16.5" thickBot="1">
      <c r="A30" s="275" t="s">
        <v>837</v>
      </c>
      <c r="B30" s="160"/>
      <c r="C30" s="161"/>
      <c r="D30" s="199"/>
      <c r="E30" s="199"/>
      <c r="F30" s="137"/>
    </row>
    <row r="31" spans="1:6" ht="60.75" thickBot="1">
      <c r="A31" s="60" t="s">
        <v>597</v>
      </c>
      <c r="B31" s="54" t="s">
        <v>593</v>
      </c>
      <c r="C31" s="54" t="s">
        <v>585</v>
      </c>
      <c r="D31" s="289" t="s">
        <v>709</v>
      </c>
      <c r="E31" s="217" t="s">
        <v>838</v>
      </c>
      <c r="F31" s="157" t="s">
        <v>660</v>
      </c>
    </row>
    <row r="32" spans="1:6" ht="15.75">
      <c r="A32" s="733" t="s">
        <v>839</v>
      </c>
      <c r="B32" s="819" t="s">
        <v>840</v>
      </c>
      <c r="C32" s="63" t="s">
        <v>287</v>
      </c>
      <c r="D32" s="290">
        <v>199.4802087864289</v>
      </c>
      <c r="E32" s="107"/>
      <c r="F32" s="145" t="s">
        <v>742</v>
      </c>
    </row>
    <row r="33" spans="1:6" ht="16.5" thickBot="1">
      <c r="A33" s="820" t="s">
        <v>841</v>
      </c>
      <c r="B33" s="124" t="s">
        <v>840</v>
      </c>
      <c r="C33" s="8" t="s">
        <v>287</v>
      </c>
      <c r="D33" s="291">
        <v>183.0078294910831</v>
      </c>
      <c r="E33" s="94"/>
      <c r="F33" s="146" t="s">
        <v>742</v>
      </c>
    </row>
    <row r="34" spans="1:7" ht="15" customHeight="1">
      <c r="A34" s="733" t="s">
        <v>842</v>
      </c>
      <c r="B34" s="819" t="s">
        <v>840</v>
      </c>
      <c r="C34" s="63" t="s">
        <v>287</v>
      </c>
      <c r="D34" s="290">
        <v>217.73379730317532</v>
      </c>
      <c r="E34" s="107"/>
      <c r="F34" s="145" t="s">
        <v>742</v>
      </c>
      <c r="G34" s="435"/>
    </row>
    <row r="35" spans="1:7" ht="15" customHeight="1" thickBot="1">
      <c r="A35" s="820" t="s">
        <v>843</v>
      </c>
      <c r="B35" s="124" t="s">
        <v>840</v>
      </c>
      <c r="C35" s="8" t="s">
        <v>287</v>
      </c>
      <c r="D35" s="291">
        <v>199.7542409743367</v>
      </c>
      <c r="E35" s="94"/>
      <c r="F35" s="146" t="s">
        <v>742</v>
      </c>
      <c r="G35" s="435"/>
    </row>
    <row r="36" spans="1:7" ht="15" customHeight="1">
      <c r="A36" s="733" t="s">
        <v>844</v>
      </c>
      <c r="B36" s="819" t="s">
        <v>840</v>
      </c>
      <c r="C36" s="63" t="s">
        <v>287</v>
      </c>
      <c r="D36" s="290">
        <v>272.84471509351897</v>
      </c>
      <c r="E36" s="107"/>
      <c r="F36" s="145" t="s">
        <v>742</v>
      </c>
      <c r="G36" s="435"/>
    </row>
    <row r="37" spans="1:7" ht="15" customHeight="1" thickBot="1">
      <c r="A37" s="820" t="s">
        <v>845</v>
      </c>
      <c r="B37" s="124" t="s">
        <v>840</v>
      </c>
      <c r="C37" s="8" t="s">
        <v>287</v>
      </c>
      <c r="D37" s="291">
        <v>250.31317964332317</v>
      </c>
      <c r="E37" s="94"/>
      <c r="F37" s="146" t="s">
        <v>742</v>
      </c>
      <c r="G37" s="435"/>
    </row>
    <row r="38" spans="1:7" ht="15" customHeight="1">
      <c r="A38" s="733" t="s">
        <v>846</v>
      </c>
      <c r="B38" s="819" t="s">
        <v>840</v>
      </c>
      <c r="C38" s="63" t="s">
        <v>287</v>
      </c>
      <c r="D38" s="290">
        <v>314.8020878642888</v>
      </c>
      <c r="E38" s="107"/>
      <c r="F38" s="145" t="s">
        <v>742</v>
      </c>
      <c r="G38" s="435"/>
    </row>
    <row r="39" spans="1:7" ht="15" customHeight="1" thickBot="1">
      <c r="A39" s="820" t="s">
        <v>847</v>
      </c>
      <c r="B39" s="124" t="s">
        <v>840</v>
      </c>
      <c r="C39" s="8" t="s">
        <v>287</v>
      </c>
      <c r="D39" s="291">
        <v>288.81470204436715</v>
      </c>
      <c r="E39" s="94"/>
      <c r="F39" s="146" t="s">
        <v>742</v>
      </c>
      <c r="G39" s="435"/>
    </row>
    <row r="40" spans="1:7" ht="15" customHeight="1">
      <c r="A40" s="733" t="s">
        <v>848</v>
      </c>
      <c r="B40" s="819" t="s">
        <v>840</v>
      </c>
      <c r="C40" s="63" t="s">
        <v>287</v>
      </c>
      <c r="D40" s="290">
        <v>383.0817746846455</v>
      </c>
      <c r="E40" s="107"/>
      <c r="F40" s="145" t="s">
        <v>742</v>
      </c>
      <c r="G40" s="435"/>
    </row>
    <row r="41" spans="1:7" ht="15" customHeight="1" thickBot="1">
      <c r="A41" s="820" t="s">
        <v>849</v>
      </c>
      <c r="B41" s="124" t="s">
        <v>840</v>
      </c>
      <c r="C41" s="8" t="s">
        <v>287</v>
      </c>
      <c r="D41" s="291">
        <v>351.4462809917356</v>
      </c>
      <c r="E41" s="94"/>
      <c r="F41" s="146" t="s">
        <v>742</v>
      </c>
      <c r="G41" s="435"/>
    </row>
    <row r="42" spans="1:7" ht="15" customHeight="1">
      <c r="A42" s="733" t="s">
        <v>850</v>
      </c>
      <c r="B42" s="819" t="s">
        <v>840</v>
      </c>
      <c r="C42" s="63" t="s">
        <v>287</v>
      </c>
      <c r="D42" s="290">
        <v>516.5202261852979</v>
      </c>
      <c r="E42" s="107"/>
      <c r="F42" s="145" t="s">
        <v>742</v>
      </c>
      <c r="G42" s="435"/>
    </row>
    <row r="43" spans="1:7" ht="15" customHeight="1" thickBot="1">
      <c r="A43" s="820" t="s">
        <v>851</v>
      </c>
      <c r="B43" s="124" t="s">
        <v>840</v>
      </c>
      <c r="C43" s="8" t="s">
        <v>287</v>
      </c>
      <c r="D43" s="291">
        <v>473.87777294475865</v>
      </c>
      <c r="E43" s="94"/>
      <c r="F43" s="146" t="s">
        <v>742</v>
      </c>
      <c r="G43" s="435"/>
    </row>
    <row r="44" spans="1:7" ht="15" customHeight="1">
      <c r="A44" s="733" t="s">
        <v>852</v>
      </c>
      <c r="B44" s="819" t="s">
        <v>840</v>
      </c>
      <c r="C44" s="63" t="s">
        <v>287</v>
      </c>
      <c r="D44" s="290">
        <v>582.8969117007395</v>
      </c>
      <c r="E44" s="107"/>
      <c r="F44" s="145" t="s">
        <v>742</v>
      </c>
      <c r="G44" s="435"/>
    </row>
    <row r="45" spans="1:7" ht="15" customHeight="1" thickBot="1">
      <c r="A45" s="820" t="s">
        <v>853</v>
      </c>
      <c r="B45" s="124" t="s">
        <v>840</v>
      </c>
      <c r="C45" s="8" t="s">
        <v>287</v>
      </c>
      <c r="D45" s="291">
        <v>534.7738147020444</v>
      </c>
      <c r="E45" s="94"/>
      <c r="F45" s="146" t="s">
        <v>742</v>
      </c>
      <c r="G45" s="435"/>
    </row>
    <row r="46" spans="1:7" ht="15" customHeight="1">
      <c r="A46" s="733" t="s">
        <v>854</v>
      </c>
      <c r="B46" s="819" t="s">
        <v>840</v>
      </c>
      <c r="C46" s="63" t="s">
        <v>287</v>
      </c>
      <c r="D46" s="290">
        <v>616.6942148760331</v>
      </c>
      <c r="E46" s="107"/>
      <c r="F46" s="145" t="s">
        <v>742</v>
      </c>
      <c r="G46" s="435"/>
    </row>
    <row r="47" spans="1:7" ht="15" customHeight="1" thickBot="1">
      <c r="A47" s="820" t="s">
        <v>855</v>
      </c>
      <c r="B47" s="124" t="s">
        <v>840</v>
      </c>
      <c r="C47" s="8" t="s">
        <v>287</v>
      </c>
      <c r="D47" s="291">
        <v>565.7698999565029</v>
      </c>
      <c r="E47" s="94"/>
      <c r="F47" s="146" t="s">
        <v>742</v>
      </c>
      <c r="G47" s="435"/>
    </row>
    <row r="48" spans="1:7" ht="15" customHeight="1">
      <c r="A48" s="733" t="s">
        <v>856</v>
      </c>
      <c r="B48" s="819" t="s">
        <v>840</v>
      </c>
      <c r="C48" s="63" t="s">
        <v>287</v>
      </c>
      <c r="D48" s="290">
        <v>760.332753371031</v>
      </c>
      <c r="E48" s="107"/>
      <c r="F48" s="145" t="s">
        <v>742</v>
      </c>
      <c r="G48" s="435"/>
    </row>
    <row r="49" spans="1:7" ht="15" customHeight="1" thickBot="1">
      <c r="A49" s="820" t="s">
        <v>857</v>
      </c>
      <c r="B49" s="124" t="s">
        <v>840</v>
      </c>
      <c r="C49" s="8" t="s">
        <v>287</v>
      </c>
      <c r="D49" s="291">
        <v>697.5489343192693</v>
      </c>
      <c r="E49" s="94"/>
      <c r="F49" s="146" t="s">
        <v>742</v>
      </c>
      <c r="G49" s="435"/>
    </row>
    <row r="50" spans="1:7" ht="15" customHeight="1">
      <c r="A50" s="733" t="s">
        <v>858</v>
      </c>
      <c r="B50" s="819" t="s">
        <v>840</v>
      </c>
      <c r="C50" s="63" t="s">
        <v>287</v>
      </c>
      <c r="D50" s="290">
        <v>1014.1017833840801</v>
      </c>
      <c r="E50" s="107"/>
      <c r="F50" s="145" t="s">
        <v>742</v>
      </c>
      <c r="G50" s="435"/>
    </row>
    <row r="51" spans="1:7" ht="15" customHeight="1" thickBot="1">
      <c r="A51" s="821" t="s">
        <v>859</v>
      </c>
      <c r="B51" s="822" t="s">
        <v>840</v>
      </c>
      <c r="C51" s="23" t="s">
        <v>287</v>
      </c>
      <c r="D51" s="823">
        <v>930.3697259678122</v>
      </c>
      <c r="E51" s="95"/>
      <c r="F51" s="148" t="s">
        <v>742</v>
      </c>
      <c r="G51" s="435"/>
    </row>
    <row r="52" spans="1:7" ht="15" customHeight="1">
      <c r="A52" s="40"/>
      <c r="B52" s="6"/>
      <c r="C52" s="3"/>
      <c r="D52" s="4"/>
      <c r="E52" s="4"/>
      <c r="G52" s="435"/>
    </row>
    <row r="53" spans="1:7" ht="15" customHeight="1" thickBot="1">
      <c r="A53" s="40"/>
      <c r="B53" s="6"/>
      <c r="C53" s="3"/>
      <c r="D53" s="4"/>
      <c r="E53" s="4"/>
      <c r="G53" s="435"/>
    </row>
    <row r="54" spans="1:7" ht="15" customHeight="1" thickBot="1">
      <c r="A54" s="275" t="s">
        <v>808</v>
      </c>
      <c r="B54" s="160"/>
      <c r="C54" s="161"/>
      <c r="D54" s="199"/>
      <c r="E54" s="199"/>
      <c r="F54" s="137"/>
      <c r="G54" s="435"/>
    </row>
    <row r="55" spans="1:7" ht="15" customHeight="1" thickBot="1">
      <c r="A55" s="884" t="s">
        <v>47</v>
      </c>
      <c r="B55" s="885"/>
      <c r="C55" s="54" t="s">
        <v>585</v>
      </c>
      <c r="D55" s="289" t="s">
        <v>709</v>
      </c>
      <c r="E55" s="217" t="s">
        <v>715</v>
      </c>
      <c r="F55" s="157" t="s">
        <v>660</v>
      </c>
      <c r="G55" s="435"/>
    </row>
    <row r="56" spans="1:7" ht="15" customHeight="1">
      <c r="A56" s="383" t="s">
        <v>370</v>
      </c>
      <c r="B56" s="384"/>
      <c r="C56" s="63" t="s">
        <v>582</v>
      </c>
      <c r="D56" s="382">
        <v>5.080556763810353</v>
      </c>
      <c r="E56" s="107"/>
      <c r="F56" s="145" t="s">
        <v>742</v>
      </c>
      <c r="G56" s="435"/>
    </row>
    <row r="57" spans="1:7" ht="15" customHeight="1">
      <c r="A57" s="720" t="s">
        <v>371</v>
      </c>
      <c r="B57" s="721"/>
      <c r="C57" s="18" t="s">
        <v>582</v>
      </c>
      <c r="D57" s="722">
        <v>6.90955719878208</v>
      </c>
      <c r="E57" s="371"/>
      <c r="F57" s="147" t="s">
        <v>742</v>
      </c>
      <c r="G57" s="435"/>
    </row>
    <row r="58" spans="1:7" ht="15" customHeight="1">
      <c r="A58" s="388" t="s">
        <v>372</v>
      </c>
      <c r="B58" s="389"/>
      <c r="C58" s="8" t="s">
        <v>582</v>
      </c>
      <c r="D58" s="385">
        <v>5.690223575467596</v>
      </c>
      <c r="E58" s="94"/>
      <c r="F58" s="308" t="s">
        <v>742</v>
      </c>
      <c r="G58" s="435"/>
    </row>
    <row r="59" spans="1:7" ht="15" customHeight="1">
      <c r="A59" s="388" t="s">
        <v>373</v>
      </c>
      <c r="B59" s="389"/>
      <c r="C59" s="8" t="s">
        <v>582</v>
      </c>
      <c r="D59" s="385">
        <v>7.722446280991737</v>
      </c>
      <c r="E59" s="94"/>
      <c r="F59" s="308" t="s">
        <v>742</v>
      </c>
      <c r="G59" s="435"/>
    </row>
    <row r="60" spans="1:7" ht="15" customHeight="1">
      <c r="A60" s="388" t="s">
        <v>374</v>
      </c>
      <c r="B60" s="389"/>
      <c r="C60" s="8" t="s">
        <v>582</v>
      </c>
      <c r="D60" s="385">
        <v>6.7063349282296665</v>
      </c>
      <c r="E60" s="94"/>
      <c r="F60" s="308" t="s">
        <v>742</v>
      </c>
      <c r="G60" s="435"/>
    </row>
    <row r="61" spans="1:7" ht="15" customHeight="1">
      <c r="A61" s="388" t="s">
        <v>375</v>
      </c>
      <c r="B61" s="389"/>
      <c r="C61" s="8" t="s">
        <v>582</v>
      </c>
      <c r="D61" s="385">
        <v>7.722446280991737</v>
      </c>
      <c r="E61" s="94"/>
      <c r="F61" s="308" t="s">
        <v>742</v>
      </c>
      <c r="G61" s="435"/>
    </row>
    <row r="62" spans="1:7" ht="15" customHeight="1">
      <c r="A62" s="388" t="s">
        <v>376</v>
      </c>
      <c r="B62" s="389"/>
      <c r="C62" s="8" t="s">
        <v>582</v>
      </c>
      <c r="D62" s="385">
        <v>8.738557633753809</v>
      </c>
      <c r="E62" s="94"/>
      <c r="F62" s="308" t="s">
        <v>742</v>
      </c>
      <c r="G62" s="435"/>
    </row>
    <row r="63" spans="1:7" ht="15" customHeight="1">
      <c r="A63" s="388" t="s">
        <v>377</v>
      </c>
      <c r="B63" s="389"/>
      <c r="C63" s="8" t="s">
        <v>582</v>
      </c>
      <c r="D63" s="385">
        <v>11.17722488038278</v>
      </c>
      <c r="E63" s="94"/>
      <c r="F63" s="308" t="s">
        <v>742</v>
      </c>
      <c r="G63" s="435"/>
    </row>
    <row r="64" spans="1:7" ht="15" customHeight="1">
      <c r="A64" s="388" t="s">
        <v>378</v>
      </c>
      <c r="B64" s="389"/>
      <c r="C64" s="8" t="s">
        <v>582</v>
      </c>
      <c r="D64" s="385">
        <v>13.0062253153545</v>
      </c>
      <c r="E64" s="94"/>
      <c r="F64" s="308" t="s">
        <v>742</v>
      </c>
      <c r="G64" s="435"/>
    </row>
    <row r="65" spans="1:7" ht="15" customHeight="1">
      <c r="A65" s="388" t="s">
        <v>380</v>
      </c>
      <c r="B65" s="389"/>
      <c r="C65" s="8" t="s">
        <v>582</v>
      </c>
      <c r="D65" s="385">
        <v>17.477115267507617</v>
      </c>
      <c r="E65" s="94"/>
      <c r="F65" s="308" t="s">
        <v>742</v>
      </c>
      <c r="G65" s="435"/>
    </row>
    <row r="66" spans="1:7" ht="15" customHeight="1">
      <c r="A66" s="388" t="s">
        <v>381</v>
      </c>
      <c r="B66" s="389"/>
      <c r="C66" s="8" t="s">
        <v>582</v>
      </c>
      <c r="D66" s="385">
        <v>4.470889952153111</v>
      </c>
      <c r="E66" s="94"/>
      <c r="F66" s="308" t="s">
        <v>742</v>
      </c>
      <c r="G66" s="435"/>
    </row>
    <row r="67" spans="1:6" ht="15.75">
      <c r="A67" s="388" t="s">
        <v>390</v>
      </c>
      <c r="B67" s="389"/>
      <c r="C67" s="8" t="s">
        <v>582</v>
      </c>
      <c r="D67" s="385">
        <v>5.283779034362768</v>
      </c>
      <c r="E67" s="94"/>
      <c r="F67" s="308" t="s">
        <v>742</v>
      </c>
    </row>
    <row r="68" spans="1:6" ht="15.75">
      <c r="A68" s="388" t="s">
        <v>391</v>
      </c>
      <c r="B68" s="389"/>
      <c r="C68" s="8" t="s">
        <v>582</v>
      </c>
      <c r="D68" s="385">
        <v>5.283779034362768</v>
      </c>
      <c r="E68" s="94"/>
      <c r="F68" s="308" t="s">
        <v>742</v>
      </c>
    </row>
    <row r="69" spans="1:6" ht="15.75">
      <c r="A69" s="388" t="s">
        <v>392</v>
      </c>
      <c r="B69" s="389"/>
      <c r="C69" s="8" t="s">
        <v>582</v>
      </c>
      <c r="D69" s="385">
        <v>6.90955719878208</v>
      </c>
      <c r="E69" s="94"/>
      <c r="F69" s="308" t="s">
        <v>742</v>
      </c>
    </row>
    <row r="70" spans="1:6" ht="15.75">
      <c r="A70" s="388" t="s">
        <v>393</v>
      </c>
      <c r="B70" s="389"/>
      <c r="C70" s="8" t="s">
        <v>582</v>
      </c>
      <c r="D70" s="385">
        <v>5.893445846020009</v>
      </c>
      <c r="E70" s="94"/>
      <c r="F70" s="308" t="s">
        <v>742</v>
      </c>
    </row>
    <row r="71" spans="1:6" ht="15.75">
      <c r="A71" s="388" t="s">
        <v>394</v>
      </c>
      <c r="B71" s="389"/>
      <c r="C71" s="8" t="s">
        <v>582</v>
      </c>
      <c r="D71" s="385">
        <v>8.332113092648978</v>
      </c>
      <c r="E71" s="94"/>
      <c r="F71" s="308" t="s">
        <v>742</v>
      </c>
    </row>
    <row r="72" spans="1:6" ht="15.75">
      <c r="A72" s="388" t="s">
        <v>395</v>
      </c>
      <c r="B72" s="389"/>
      <c r="C72" s="8" t="s">
        <v>582</v>
      </c>
      <c r="D72" s="385">
        <v>8.535335363201392</v>
      </c>
      <c r="E72" s="94"/>
      <c r="F72" s="308" t="s">
        <v>742</v>
      </c>
    </row>
    <row r="73" spans="1:6" ht="15.75">
      <c r="A73" s="388" t="s">
        <v>396</v>
      </c>
      <c r="B73" s="389"/>
      <c r="C73" s="8" t="s">
        <v>582</v>
      </c>
      <c r="D73" s="385">
        <v>9.551446715963463</v>
      </c>
      <c r="E73" s="94"/>
      <c r="F73" s="308" t="s">
        <v>742</v>
      </c>
    </row>
    <row r="74" spans="1:6" ht="15.75">
      <c r="A74" s="388" t="s">
        <v>397</v>
      </c>
      <c r="B74" s="389"/>
      <c r="C74" s="8" t="s">
        <v>582</v>
      </c>
      <c r="D74" s="385">
        <v>12.80300304480209</v>
      </c>
      <c r="E74" s="94"/>
      <c r="F74" s="308" t="s">
        <v>742</v>
      </c>
    </row>
    <row r="75" spans="1:6" ht="15.75">
      <c r="A75" s="388" t="s">
        <v>398</v>
      </c>
      <c r="B75" s="389"/>
      <c r="C75" s="8" t="s">
        <v>582</v>
      </c>
      <c r="D75" s="385">
        <v>1.0161113527620707</v>
      </c>
      <c r="E75" s="94"/>
      <c r="F75" s="308" t="s">
        <v>742</v>
      </c>
    </row>
    <row r="76" spans="1:6" ht="15.75">
      <c r="A76" s="388" t="s">
        <v>399</v>
      </c>
      <c r="B76" s="389"/>
      <c r="C76" s="8" t="s">
        <v>582</v>
      </c>
      <c r="D76" s="385">
        <v>1.6257781644193126</v>
      </c>
      <c r="E76" s="94"/>
      <c r="F76" s="308" t="s">
        <v>742</v>
      </c>
    </row>
    <row r="77" spans="1:6" ht="15.75">
      <c r="A77" s="388" t="s">
        <v>809</v>
      </c>
      <c r="B77" s="389"/>
      <c r="C77" s="8" t="s">
        <v>582</v>
      </c>
      <c r="D77" s="385">
        <v>20.93189386689865</v>
      </c>
      <c r="E77" s="94"/>
      <c r="F77" s="308" t="s">
        <v>742</v>
      </c>
    </row>
    <row r="78" spans="1:6" ht="15.75">
      <c r="A78" s="388" t="s">
        <v>810</v>
      </c>
      <c r="B78" s="389"/>
      <c r="C78" s="8" t="s">
        <v>582</v>
      </c>
      <c r="D78" s="385">
        <v>19.71256024358417</v>
      </c>
      <c r="E78" s="94"/>
      <c r="F78" s="308" t="s">
        <v>742</v>
      </c>
    </row>
    <row r="79" spans="1:6" ht="15.75">
      <c r="A79" s="388" t="s">
        <v>811</v>
      </c>
      <c r="B79" s="389"/>
      <c r="C79" s="8" t="s">
        <v>582</v>
      </c>
      <c r="D79" s="385">
        <v>20.93189386689865</v>
      </c>
      <c r="E79" s="94"/>
      <c r="F79" s="308" t="s">
        <v>742</v>
      </c>
    </row>
    <row r="80" spans="1:6" ht="15.75">
      <c r="A80" s="388" t="s">
        <v>812</v>
      </c>
      <c r="B80" s="389"/>
      <c r="C80" s="8" t="s">
        <v>582</v>
      </c>
      <c r="D80" s="385">
        <v>6.2998903871248375</v>
      </c>
      <c r="E80" s="94"/>
      <c r="F80" s="308" t="s">
        <v>742</v>
      </c>
    </row>
    <row r="81" spans="1:6" ht="15.75">
      <c r="A81" s="388" t="s">
        <v>401</v>
      </c>
      <c r="B81" s="389"/>
      <c r="C81" s="8" t="s">
        <v>582</v>
      </c>
      <c r="D81" s="385">
        <v>12.599780774249675</v>
      </c>
      <c r="E81" s="94"/>
      <c r="F81" s="308" t="s">
        <v>742</v>
      </c>
    </row>
    <row r="82" spans="1:6" ht="15.75">
      <c r="A82" s="388" t="s">
        <v>0</v>
      </c>
      <c r="B82" s="389"/>
      <c r="C82" s="8" t="s">
        <v>582</v>
      </c>
      <c r="D82" s="385">
        <v>10.161113527620707</v>
      </c>
      <c r="E82" s="94"/>
      <c r="F82" s="308" t="s">
        <v>742</v>
      </c>
    </row>
    <row r="83" spans="1:6" ht="15.75">
      <c r="A83" s="388" t="s">
        <v>1</v>
      </c>
      <c r="B83" s="389"/>
      <c r="C83" s="8" t="s">
        <v>582</v>
      </c>
      <c r="D83" s="385">
        <v>14.225558938668986</v>
      </c>
      <c r="E83" s="94"/>
      <c r="F83" s="308" t="s">
        <v>742</v>
      </c>
    </row>
    <row r="84" spans="1:6" ht="15.75">
      <c r="A84" s="388" t="s">
        <v>2</v>
      </c>
      <c r="B84" s="389"/>
      <c r="C84" s="8" t="s">
        <v>582</v>
      </c>
      <c r="D84" s="385">
        <v>10.161113527620707</v>
      </c>
      <c r="E84" s="94"/>
      <c r="F84" s="308" t="s">
        <v>742</v>
      </c>
    </row>
    <row r="85" spans="1:6" ht="15.75">
      <c r="A85" s="388" t="s">
        <v>3</v>
      </c>
      <c r="B85" s="389"/>
      <c r="C85" s="8" t="s">
        <v>582</v>
      </c>
      <c r="D85" s="385">
        <v>14.225558938668986</v>
      </c>
      <c r="E85" s="94"/>
      <c r="F85" s="308" t="s">
        <v>742</v>
      </c>
    </row>
    <row r="86" spans="1:6" ht="15.75">
      <c r="A86" s="388" t="s">
        <v>4</v>
      </c>
      <c r="B86" s="389"/>
      <c r="C86" s="8" t="s">
        <v>582</v>
      </c>
      <c r="D86" s="385">
        <v>24.793117007394525</v>
      </c>
      <c r="E86" s="94"/>
      <c r="F86" s="308" t="s">
        <v>742</v>
      </c>
    </row>
    <row r="87" spans="1:6" ht="15.75">
      <c r="A87" s="388" t="s">
        <v>5</v>
      </c>
      <c r="B87" s="389"/>
      <c r="C87" s="8" t="s">
        <v>582</v>
      </c>
      <c r="D87" s="385">
        <v>26.418895171813837</v>
      </c>
      <c r="E87" s="94"/>
      <c r="F87" s="308" t="s">
        <v>742</v>
      </c>
    </row>
    <row r="88" spans="1:6" ht="16.5" thickBot="1">
      <c r="A88" s="390" t="s">
        <v>402</v>
      </c>
      <c r="B88" s="69"/>
      <c r="C88" s="23" t="s">
        <v>582</v>
      </c>
      <c r="D88" s="386">
        <v>0.8128890822096563</v>
      </c>
      <c r="E88" s="95"/>
      <c r="F88" s="309" t="s">
        <v>742</v>
      </c>
    </row>
    <row r="89" spans="1:5" ht="12.75">
      <c r="A89" s="40"/>
      <c r="B89" s="6"/>
      <c r="C89" s="3"/>
      <c r="D89" s="4"/>
      <c r="E89" s="4"/>
    </row>
    <row r="90" spans="1:5" ht="12.75">
      <c r="A90" s="40"/>
      <c r="B90" s="6"/>
      <c r="C90" s="3"/>
      <c r="D90" s="4"/>
      <c r="E90" s="4"/>
    </row>
    <row r="91" spans="1:5" ht="12.75">
      <c r="A91" s="40"/>
      <c r="B91" s="6"/>
      <c r="C91" s="3"/>
      <c r="D91" s="4"/>
      <c r="E91" s="4"/>
    </row>
    <row r="92" spans="1:5" ht="12.75">
      <c r="A92" s="40"/>
      <c r="B92" s="6"/>
      <c r="C92" s="3"/>
      <c r="D92" s="4"/>
      <c r="E92" s="4"/>
    </row>
    <row r="93" spans="1:5" ht="12.75">
      <c r="A93" s="40"/>
      <c r="B93" s="6"/>
      <c r="C93" s="3"/>
      <c r="D93" s="4"/>
      <c r="E93" s="4"/>
    </row>
    <row r="94" spans="1:5" ht="12.75">
      <c r="A94" s="40"/>
      <c r="B94" s="6"/>
      <c r="C94" s="3"/>
      <c r="D94" s="4"/>
      <c r="E94" s="4"/>
    </row>
    <row r="95" spans="1:5" ht="12.75">
      <c r="A95" s="40"/>
      <c r="B95" s="6"/>
      <c r="C95" s="3"/>
      <c r="D95" s="4"/>
      <c r="E95" s="4"/>
    </row>
    <row r="96" spans="1:5" ht="12.75">
      <c r="A96" s="40"/>
      <c r="B96" s="6"/>
      <c r="C96" s="3"/>
      <c r="D96" s="4"/>
      <c r="E96" s="4"/>
    </row>
    <row r="97" spans="1:5" ht="12.75">
      <c r="A97" s="40"/>
      <c r="B97" s="6"/>
      <c r="C97" s="3"/>
      <c r="D97" s="4"/>
      <c r="E97" s="4"/>
    </row>
    <row r="98" spans="1:5" ht="12.75">
      <c r="A98" s="40"/>
      <c r="B98" s="6"/>
      <c r="C98" s="3"/>
      <c r="D98" s="4"/>
      <c r="E98" s="4"/>
    </row>
    <row r="99" spans="1:5" ht="12.75">
      <c r="A99" s="40"/>
      <c r="B99" s="6"/>
      <c r="C99" s="3"/>
      <c r="D99" s="4"/>
      <c r="E99" s="4"/>
    </row>
    <row r="100" spans="1:5" ht="12.75">
      <c r="A100" s="40"/>
      <c r="B100" s="6"/>
      <c r="C100" s="3"/>
      <c r="D100" s="4"/>
      <c r="E100" s="4"/>
    </row>
    <row r="101" spans="1:5" ht="12.75">
      <c r="A101" s="40"/>
      <c r="B101" s="6"/>
      <c r="C101" s="3"/>
      <c r="D101" s="4"/>
      <c r="E101" s="4"/>
    </row>
    <row r="102" spans="1:5" ht="12.75">
      <c r="A102" s="40"/>
      <c r="B102" s="6"/>
      <c r="C102" s="3"/>
      <c r="D102" s="4"/>
      <c r="E102" s="4"/>
    </row>
    <row r="103" spans="1:5" ht="12.75">
      <c r="A103" s="40"/>
      <c r="B103" s="6"/>
      <c r="C103" s="3"/>
      <c r="D103" s="4"/>
      <c r="E103" s="4"/>
    </row>
    <row r="104" spans="1:5" ht="12.75">
      <c r="A104" s="40"/>
      <c r="B104" s="6"/>
      <c r="C104" s="3"/>
      <c r="D104" s="4"/>
      <c r="E104" s="4"/>
    </row>
    <row r="105" spans="1:5" ht="12.75">
      <c r="A105" s="40"/>
      <c r="B105" s="6"/>
      <c r="C105" s="3"/>
      <c r="D105" s="4"/>
      <c r="E105" s="4"/>
    </row>
    <row r="106" spans="1:5" ht="12.75">
      <c r="A106" s="40"/>
      <c r="B106" s="6"/>
      <c r="C106" s="3"/>
      <c r="D106" s="4"/>
      <c r="E106" s="4"/>
    </row>
    <row r="107" spans="1:5" ht="12.75">
      <c r="A107" s="40"/>
      <c r="B107" s="6"/>
      <c r="C107" s="3"/>
      <c r="D107" s="4"/>
      <c r="E107" s="4"/>
    </row>
    <row r="108" spans="1:5" ht="12.75">
      <c r="A108" s="40"/>
      <c r="B108" s="6"/>
      <c r="C108" s="3"/>
      <c r="D108" s="4"/>
      <c r="E108" s="4"/>
    </row>
    <row r="109" spans="1:5" ht="12.75">
      <c r="A109" s="40"/>
      <c r="B109" s="6"/>
      <c r="C109" s="3"/>
      <c r="D109" s="4"/>
      <c r="E109" s="4"/>
    </row>
    <row r="110" spans="1:5" ht="12.75">
      <c r="A110" s="40"/>
      <c r="B110" s="6"/>
      <c r="C110" s="3"/>
      <c r="D110" s="4"/>
      <c r="E110" s="4"/>
    </row>
    <row r="111" spans="1:5" ht="12.75">
      <c r="A111" s="40"/>
      <c r="B111" s="6"/>
      <c r="C111" s="3"/>
      <c r="D111" s="4"/>
      <c r="E111" s="4"/>
    </row>
    <row r="112" spans="1:5" ht="12.75">
      <c r="A112" s="40"/>
      <c r="B112" s="6"/>
      <c r="C112" s="3"/>
      <c r="D112" s="4"/>
      <c r="E112" s="4"/>
    </row>
    <row r="113" spans="1:5" ht="12.75">
      <c r="A113" s="40"/>
      <c r="B113" s="6"/>
      <c r="C113" s="3"/>
      <c r="D113" s="4"/>
      <c r="E113" s="4"/>
    </row>
    <row r="114" spans="1:5" ht="12.75">
      <c r="A114" s="40"/>
      <c r="B114" s="6"/>
      <c r="C114" s="3"/>
      <c r="D114" s="4"/>
      <c r="E114" s="4"/>
    </row>
    <row r="115" spans="1:5" ht="12.75">
      <c r="A115" s="40"/>
      <c r="B115" s="6"/>
      <c r="C115" s="3"/>
      <c r="D115" s="4"/>
      <c r="E115" s="4"/>
    </row>
    <row r="116" spans="1:5" ht="12.75">
      <c r="A116" s="40"/>
      <c r="B116" s="6"/>
      <c r="C116" s="3"/>
      <c r="D116" s="4"/>
      <c r="E116" s="4"/>
    </row>
    <row r="117" spans="1:5" ht="12.75">
      <c r="A117" s="40"/>
      <c r="B117" s="6"/>
      <c r="C117" s="3"/>
      <c r="D117" s="4"/>
      <c r="E117" s="4"/>
    </row>
    <row r="118" spans="1:5" ht="12.75">
      <c r="A118" s="40"/>
      <c r="B118" s="6"/>
      <c r="C118" s="3"/>
      <c r="D118" s="4"/>
      <c r="E118" s="4"/>
    </row>
    <row r="119" spans="1:5" ht="12.75">
      <c r="A119" s="40"/>
      <c r="B119" s="6"/>
      <c r="C119" s="3"/>
      <c r="D119" s="4"/>
      <c r="E119" s="4"/>
    </row>
    <row r="120" spans="1:5" ht="12.75">
      <c r="A120" s="40"/>
      <c r="B120" s="6"/>
      <c r="C120" s="3"/>
      <c r="D120" s="4"/>
      <c r="E120" s="4"/>
    </row>
    <row r="121" spans="1:5" ht="12.75">
      <c r="A121" s="40"/>
      <c r="B121" s="6"/>
      <c r="C121" s="3"/>
      <c r="D121" s="4"/>
      <c r="E121" s="4"/>
    </row>
    <row r="122" spans="1:5" ht="12.75">
      <c r="A122" s="40"/>
      <c r="B122" s="6"/>
      <c r="C122" s="3"/>
      <c r="D122" s="4"/>
      <c r="E122" s="4"/>
    </row>
    <row r="123" spans="1:5" ht="12.75">
      <c r="A123" s="40"/>
      <c r="B123" s="6"/>
      <c r="C123" s="3"/>
      <c r="D123" s="4"/>
      <c r="E123" s="4"/>
    </row>
    <row r="124" spans="1:5" ht="12.75">
      <c r="A124" s="40"/>
      <c r="B124" s="6"/>
      <c r="C124" s="3"/>
      <c r="D124" s="4"/>
      <c r="E124" s="4"/>
    </row>
    <row r="125" spans="1:5" ht="12.75">
      <c r="A125" s="40"/>
      <c r="B125" s="6"/>
      <c r="C125" s="3"/>
      <c r="D125" s="4"/>
      <c r="E125" s="4"/>
    </row>
    <row r="126" spans="1:5" ht="12.75">
      <c r="A126" s="40"/>
      <c r="B126" s="6"/>
      <c r="C126" s="3"/>
      <c r="D126" s="4"/>
      <c r="E126" s="4"/>
    </row>
    <row r="127" spans="1:5" ht="12.75">
      <c r="A127" s="40"/>
      <c r="B127" s="6"/>
      <c r="C127" s="3"/>
      <c r="D127" s="4"/>
      <c r="E127" s="4"/>
    </row>
    <row r="128" spans="1:5" ht="12.75">
      <c r="A128" s="40"/>
      <c r="B128" s="6"/>
      <c r="C128" s="3"/>
      <c r="D128" s="4"/>
      <c r="E128" s="4"/>
    </row>
    <row r="129" spans="1:5" ht="12.75">
      <c r="A129" s="40"/>
      <c r="B129" s="6"/>
      <c r="C129" s="3"/>
      <c r="D129" s="4"/>
      <c r="E129" s="4"/>
    </row>
    <row r="130" spans="1:5" ht="12.75">
      <c r="A130" s="40"/>
      <c r="B130" s="6"/>
      <c r="C130" s="3"/>
      <c r="D130" s="4"/>
      <c r="E130" s="4"/>
    </row>
    <row r="131" spans="1:5" ht="12.75">
      <c r="A131" s="40"/>
      <c r="B131" s="6"/>
      <c r="C131" s="3"/>
      <c r="D131" s="4"/>
      <c r="E131" s="4"/>
    </row>
    <row r="132" spans="1:5" ht="12.75">
      <c r="A132" s="40"/>
      <c r="B132" s="6"/>
      <c r="C132" s="3"/>
      <c r="D132" s="4"/>
      <c r="E132" s="4"/>
    </row>
    <row r="133" spans="1:5" ht="12.75">
      <c r="A133" s="40"/>
      <c r="B133" s="6"/>
      <c r="C133" s="3"/>
      <c r="D133" s="4"/>
      <c r="E133" s="4"/>
    </row>
    <row r="134" spans="1:5" ht="12.75">
      <c r="A134" s="40"/>
      <c r="B134" s="6"/>
      <c r="C134" s="3"/>
      <c r="D134" s="4"/>
      <c r="E134" s="4"/>
    </row>
    <row r="135" spans="1:5" ht="12.75">
      <c r="A135" s="40"/>
      <c r="B135" s="6"/>
      <c r="C135" s="3"/>
      <c r="D135" s="4"/>
      <c r="E135" s="4"/>
    </row>
    <row r="136" spans="1:5" ht="12.75">
      <c r="A136" s="40"/>
      <c r="B136" s="6"/>
      <c r="C136" s="3"/>
      <c r="D136" s="4"/>
      <c r="E136" s="4"/>
    </row>
    <row r="137" spans="1:5" ht="12.75">
      <c r="A137" s="40"/>
      <c r="B137" s="6"/>
      <c r="C137" s="3"/>
      <c r="D137" s="4"/>
      <c r="E137" s="4"/>
    </row>
    <row r="138" spans="1:5" ht="12.75">
      <c r="A138" s="40"/>
      <c r="B138" s="6"/>
      <c r="C138" s="3"/>
      <c r="D138" s="4"/>
      <c r="E138" s="4"/>
    </row>
    <row r="139" spans="1:5" ht="12.75">
      <c r="A139" s="40"/>
      <c r="B139" s="6"/>
      <c r="C139" s="3"/>
      <c r="D139" s="4"/>
      <c r="E139" s="4"/>
    </row>
    <row r="140" spans="1:5" ht="12.75">
      <c r="A140" s="40"/>
      <c r="B140" s="6"/>
      <c r="C140" s="3"/>
      <c r="D140" s="4"/>
      <c r="E140" s="4"/>
    </row>
    <row r="141" spans="1:5" ht="12.75">
      <c r="A141" s="40"/>
      <c r="B141" s="6"/>
      <c r="C141" s="3"/>
      <c r="D141" s="4"/>
      <c r="E141" s="4"/>
    </row>
    <row r="142" spans="1:5" ht="12.75">
      <c r="A142" s="40"/>
      <c r="B142" s="6"/>
      <c r="C142" s="3"/>
      <c r="D142" s="4"/>
      <c r="E142" s="4"/>
    </row>
    <row r="143" spans="1:5" ht="12.75">
      <c r="A143" s="40"/>
      <c r="B143" s="6"/>
      <c r="C143" s="3"/>
      <c r="D143" s="4"/>
      <c r="E143" s="4"/>
    </row>
    <row r="144" spans="1:5" ht="12.75">
      <c r="A144" s="40"/>
      <c r="B144" s="6"/>
      <c r="C144" s="3"/>
      <c r="D144" s="4"/>
      <c r="E144" s="4"/>
    </row>
    <row r="145" spans="1:5" ht="12.75">
      <c r="A145" s="40"/>
      <c r="B145" s="6"/>
      <c r="C145" s="3"/>
      <c r="D145" s="4"/>
      <c r="E145" s="4"/>
    </row>
    <row r="146" spans="1:5" ht="12.75">
      <c r="A146" s="40"/>
      <c r="B146" s="6"/>
      <c r="C146" s="3"/>
      <c r="D146" s="4"/>
      <c r="E146" s="4"/>
    </row>
    <row r="147" spans="1:5" ht="12.75">
      <c r="A147" s="40"/>
      <c r="B147" s="6"/>
      <c r="C147" s="3"/>
      <c r="D147" s="4"/>
      <c r="E147" s="4"/>
    </row>
    <row r="148" spans="1:5" ht="12.75">
      <c r="A148" s="40"/>
      <c r="B148" s="6"/>
      <c r="C148" s="3"/>
      <c r="D148" s="4"/>
      <c r="E148" s="4"/>
    </row>
    <row r="149" spans="1:5" ht="12.75">
      <c r="A149" s="40"/>
      <c r="B149" s="6"/>
      <c r="C149" s="3"/>
      <c r="D149" s="4"/>
      <c r="E149" s="4"/>
    </row>
    <row r="150" spans="1:5" ht="12.75">
      <c r="A150" s="40"/>
      <c r="B150" s="6"/>
      <c r="C150" s="3"/>
      <c r="D150" s="4"/>
      <c r="E150" s="4"/>
    </row>
    <row r="151" spans="1:5" ht="12.75">
      <c r="A151" s="40"/>
      <c r="B151" s="6"/>
      <c r="C151" s="3"/>
      <c r="D151" s="4"/>
      <c r="E151" s="4"/>
    </row>
    <row r="152" spans="1:5" ht="12.75">
      <c r="A152" s="40"/>
      <c r="B152" s="6"/>
      <c r="C152" s="3"/>
      <c r="D152" s="4"/>
      <c r="E152" s="4"/>
    </row>
    <row r="153" spans="1:5" ht="12.75">
      <c r="A153" s="40"/>
      <c r="B153" s="6"/>
      <c r="C153" s="3"/>
      <c r="D153" s="4"/>
      <c r="E153" s="4"/>
    </row>
    <row r="154" spans="1:5" ht="12.75">
      <c r="A154" s="40"/>
      <c r="B154" s="6"/>
      <c r="C154" s="3"/>
      <c r="D154" s="4"/>
      <c r="E154" s="4"/>
    </row>
    <row r="155" spans="1:5" ht="12.75">
      <c r="A155" s="40"/>
      <c r="B155" s="6"/>
      <c r="C155" s="3"/>
      <c r="D155" s="4"/>
      <c r="E155" s="4"/>
    </row>
    <row r="156" spans="1:5" ht="12.75">
      <c r="A156" s="40"/>
      <c r="B156" s="6"/>
      <c r="C156" s="3"/>
      <c r="D156" s="4"/>
      <c r="E156" s="4"/>
    </row>
    <row r="157" spans="1:5" ht="12.75">
      <c r="A157" s="40"/>
      <c r="B157" s="6"/>
      <c r="C157" s="3"/>
      <c r="D157" s="4"/>
      <c r="E157" s="4"/>
    </row>
    <row r="158" spans="1:5" ht="12.75">
      <c r="A158" s="40"/>
      <c r="B158" s="6"/>
      <c r="C158" s="3"/>
      <c r="D158" s="4"/>
      <c r="E158" s="4"/>
    </row>
    <row r="159" spans="1:5" ht="12.75">
      <c r="A159" s="40"/>
      <c r="B159" s="6"/>
      <c r="C159" s="3"/>
      <c r="D159" s="4"/>
      <c r="E159" s="4"/>
    </row>
    <row r="160" spans="1:5" ht="12.75">
      <c r="A160" s="40"/>
      <c r="B160" s="6"/>
      <c r="C160" s="3"/>
      <c r="D160" s="4"/>
      <c r="E160" s="4"/>
    </row>
    <row r="161" spans="1:5" ht="12.75">
      <c r="A161" s="40"/>
      <c r="B161" s="6"/>
      <c r="C161" s="3"/>
      <c r="D161" s="4"/>
      <c r="E161" s="4"/>
    </row>
    <row r="162" spans="1:5" ht="12.75">
      <c r="A162" s="40"/>
      <c r="B162" s="6"/>
      <c r="C162" s="3"/>
      <c r="D162" s="4"/>
      <c r="E162" s="4"/>
    </row>
    <row r="163" spans="1:5" ht="12.75">
      <c r="A163" s="40"/>
      <c r="B163" s="6"/>
      <c r="C163" s="3"/>
      <c r="D163" s="4"/>
      <c r="E163" s="4"/>
    </row>
    <row r="164" spans="1:5" ht="12.75">
      <c r="A164" s="40"/>
      <c r="B164" s="6"/>
      <c r="C164" s="3"/>
      <c r="D164" s="4"/>
      <c r="E164" s="4"/>
    </row>
    <row r="165" spans="1:5" ht="12.75">
      <c r="A165" s="40"/>
      <c r="B165" s="6"/>
      <c r="C165" s="3"/>
      <c r="D165" s="4"/>
      <c r="E165" s="4"/>
    </row>
    <row r="166" spans="1:5" ht="12.75">
      <c r="A166" s="40"/>
      <c r="B166" s="6"/>
      <c r="C166" s="3"/>
      <c r="D166" s="4"/>
      <c r="E166" s="4"/>
    </row>
    <row r="167" spans="1:5" ht="12.75">
      <c r="A167" s="40"/>
      <c r="B167" s="6"/>
      <c r="C167" s="3"/>
      <c r="D167" s="4"/>
      <c r="E167" s="4"/>
    </row>
    <row r="168" spans="1:5" ht="12.75">
      <c r="A168" s="40"/>
      <c r="B168" s="6"/>
      <c r="C168" s="3"/>
      <c r="D168" s="4"/>
      <c r="E168" s="4"/>
    </row>
    <row r="169" spans="1:5" ht="12.75">
      <c r="A169" s="40"/>
      <c r="B169" s="6"/>
      <c r="C169" s="3"/>
      <c r="D169" s="4"/>
      <c r="E169" s="4"/>
    </row>
    <row r="170" spans="1:5" ht="12.75">
      <c r="A170" s="40"/>
      <c r="B170" s="6"/>
      <c r="C170" s="3"/>
      <c r="D170" s="4"/>
      <c r="E170" s="4"/>
    </row>
    <row r="171" spans="1:5" ht="12.75">
      <c r="A171" s="40"/>
      <c r="B171" s="6"/>
      <c r="C171" s="3"/>
      <c r="D171" s="4"/>
      <c r="E171" s="4"/>
    </row>
    <row r="172" spans="1:5" ht="12.75">
      <c r="A172" s="40"/>
      <c r="B172" s="6"/>
      <c r="C172" s="3"/>
      <c r="D172" s="4"/>
      <c r="E172" s="4"/>
    </row>
    <row r="173" spans="1:5" ht="12.75">
      <c r="A173" s="40"/>
      <c r="B173" s="6"/>
      <c r="C173" s="3"/>
      <c r="D173" s="4"/>
      <c r="E173" s="4"/>
    </row>
    <row r="174" spans="1:5" ht="12.75">
      <c r="A174" s="40"/>
      <c r="B174" s="6"/>
      <c r="C174" s="3"/>
      <c r="D174" s="4"/>
      <c r="E174" s="4"/>
    </row>
    <row r="175" spans="1:5" ht="12.75">
      <c r="A175" s="40"/>
      <c r="B175" s="6"/>
      <c r="C175" s="3"/>
      <c r="D175" s="4"/>
      <c r="E175" s="4"/>
    </row>
    <row r="176" spans="1:5" ht="12.75">
      <c r="A176" s="40"/>
      <c r="B176" s="6"/>
      <c r="C176" s="3"/>
      <c r="D176" s="4"/>
      <c r="E176" s="4"/>
    </row>
    <row r="177" spans="1:5" ht="12.75">
      <c r="A177" s="40"/>
      <c r="B177" s="6"/>
      <c r="C177" s="3"/>
      <c r="D177" s="4"/>
      <c r="E177" s="4"/>
    </row>
    <row r="178" spans="1:5" ht="12.75">
      <c r="A178" s="40"/>
      <c r="B178" s="6"/>
      <c r="C178" s="3"/>
      <c r="D178" s="4"/>
      <c r="E178" s="4"/>
    </row>
    <row r="179" spans="1:5" ht="12.75">
      <c r="A179" s="40"/>
      <c r="B179" s="6"/>
      <c r="C179" s="3"/>
      <c r="D179" s="4"/>
      <c r="E179" s="4"/>
    </row>
    <row r="180" spans="1:5" ht="12.75">
      <c r="A180" s="40"/>
      <c r="B180" s="6"/>
      <c r="C180" s="3"/>
      <c r="D180" s="4"/>
      <c r="E180" s="4"/>
    </row>
    <row r="181" spans="1:5" ht="12.75">
      <c r="A181" s="40"/>
      <c r="B181" s="6"/>
      <c r="C181" s="3"/>
      <c r="D181" s="4"/>
      <c r="E181" s="4"/>
    </row>
    <row r="182" spans="1:5" ht="12.75">
      <c r="A182" s="40"/>
      <c r="B182" s="6"/>
      <c r="C182" s="3"/>
      <c r="D182" s="4"/>
      <c r="E182" s="4"/>
    </row>
    <row r="183" spans="1:5" ht="12.75">
      <c r="A183" s="40"/>
      <c r="B183" s="6"/>
      <c r="C183" s="3"/>
      <c r="D183" s="4"/>
      <c r="E183" s="4"/>
    </row>
    <row r="184" spans="1:5" ht="12.75">
      <c r="A184" s="40"/>
      <c r="B184" s="6"/>
      <c r="C184" s="3"/>
      <c r="D184" s="4"/>
      <c r="E184" s="4"/>
    </row>
    <row r="185" spans="1:5" ht="12.75">
      <c r="A185" s="40"/>
      <c r="B185" s="6"/>
      <c r="C185" s="3"/>
      <c r="D185" s="4"/>
      <c r="E185" s="4"/>
    </row>
    <row r="186" spans="1:5" ht="12.75">
      <c r="A186" s="40"/>
      <c r="B186" s="6"/>
      <c r="C186" s="3"/>
      <c r="D186" s="4"/>
      <c r="E186" s="4"/>
    </row>
    <row r="187" spans="1:5" ht="12.75">
      <c r="A187" s="40"/>
      <c r="B187" s="6"/>
      <c r="C187" s="3"/>
      <c r="D187" s="4"/>
      <c r="E187" s="4"/>
    </row>
    <row r="188" spans="1:5" ht="12.75">
      <c r="A188" s="40"/>
      <c r="B188" s="6"/>
      <c r="C188" s="3"/>
      <c r="D188" s="4"/>
      <c r="E188" s="4"/>
    </row>
    <row r="189" spans="1:5" ht="12.75">
      <c r="A189" s="40"/>
      <c r="B189" s="6"/>
      <c r="C189" s="3"/>
      <c r="D189" s="4"/>
      <c r="E189" s="4"/>
    </row>
    <row r="190" spans="1:5" ht="12.75">
      <c r="A190" s="40"/>
      <c r="B190" s="6"/>
      <c r="C190" s="3"/>
      <c r="D190" s="4"/>
      <c r="E190" s="4"/>
    </row>
    <row r="191" spans="1:5" ht="12.75">
      <c r="A191" s="40"/>
      <c r="B191" s="6"/>
      <c r="C191" s="3"/>
      <c r="D191" s="4"/>
      <c r="E191" s="4"/>
    </row>
    <row r="192" spans="1:5" ht="12.75">
      <c r="A192" s="40"/>
      <c r="B192" s="6"/>
      <c r="C192" s="3"/>
      <c r="D192" s="4"/>
      <c r="E192" s="4"/>
    </row>
    <row r="193" spans="1:5" ht="12.75">
      <c r="A193" s="40"/>
      <c r="B193" s="6"/>
      <c r="C193" s="3"/>
      <c r="D193" s="4"/>
      <c r="E193" s="4"/>
    </row>
    <row r="194" spans="1:5" ht="12.75">
      <c r="A194" s="40"/>
      <c r="B194" s="6"/>
      <c r="C194" s="3"/>
      <c r="D194" s="4"/>
      <c r="E194" s="4"/>
    </row>
    <row r="195" spans="1:5" ht="12.75">
      <c r="A195" s="40"/>
      <c r="B195" s="6"/>
      <c r="C195" s="3"/>
      <c r="D195" s="4"/>
      <c r="E195" s="4"/>
    </row>
    <row r="196" spans="1:5" ht="12.75">
      <c r="A196" s="40"/>
      <c r="B196" s="6"/>
      <c r="C196" s="3"/>
      <c r="D196" s="4"/>
      <c r="E196" s="4"/>
    </row>
    <row r="197" spans="1:5" ht="12.75">
      <c r="A197" s="40"/>
      <c r="B197" s="6"/>
      <c r="C197" s="3"/>
      <c r="D197" s="4"/>
      <c r="E197" s="4"/>
    </row>
    <row r="198" spans="1:5" ht="12.75">
      <c r="A198" s="40"/>
      <c r="B198" s="6"/>
      <c r="C198" s="3"/>
      <c r="D198" s="4"/>
      <c r="E198" s="4"/>
    </row>
    <row r="199" spans="1:5" ht="12.75">
      <c r="A199" s="40"/>
      <c r="B199" s="6"/>
      <c r="C199" s="3"/>
      <c r="D199" s="4"/>
      <c r="E199" s="4"/>
    </row>
    <row r="200" spans="1:5" ht="12.75">
      <c r="A200" s="40"/>
      <c r="B200" s="6"/>
      <c r="C200" s="3"/>
      <c r="D200" s="4"/>
      <c r="E200" s="4"/>
    </row>
    <row r="201" spans="1:5" ht="12.75">
      <c r="A201" s="40"/>
      <c r="B201" s="6"/>
      <c r="C201" s="3"/>
      <c r="D201" s="4"/>
      <c r="E201" s="4"/>
    </row>
    <row r="202" spans="1:5" ht="12.75">
      <c r="A202" s="40"/>
      <c r="B202" s="6"/>
      <c r="C202" s="3"/>
      <c r="D202" s="4"/>
      <c r="E202" s="4"/>
    </row>
    <row r="203" spans="1:5" ht="12.75">
      <c r="A203" s="40"/>
      <c r="B203" s="6"/>
      <c r="C203" s="3"/>
      <c r="D203" s="4"/>
      <c r="E203" s="4"/>
    </row>
    <row r="204" spans="1:5" ht="12.75">
      <c r="A204" s="40"/>
      <c r="B204" s="6"/>
      <c r="C204" s="3"/>
      <c r="D204" s="4"/>
      <c r="E204" s="4"/>
    </row>
    <row r="205" spans="1:5" ht="12.75">
      <c r="A205" s="40"/>
      <c r="B205" s="6"/>
      <c r="C205" s="3"/>
      <c r="D205" s="4"/>
      <c r="E205" s="4"/>
    </row>
    <row r="206" spans="1:5" ht="12.75">
      <c r="A206" s="40"/>
      <c r="B206" s="6"/>
      <c r="C206" s="3"/>
      <c r="D206" s="4"/>
      <c r="E206" s="4"/>
    </row>
    <row r="207" spans="1:5" ht="12.75">
      <c r="A207" s="40"/>
      <c r="B207" s="6"/>
      <c r="C207" s="3"/>
      <c r="D207" s="4"/>
      <c r="E207" s="4"/>
    </row>
    <row r="208" spans="1:5" ht="12.75">
      <c r="A208" s="40"/>
      <c r="B208" s="6"/>
      <c r="C208" s="3"/>
      <c r="D208" s="4"/>
      <c r="E208" s="4"/>
    </row>
    <row r="209" spans="1:5" ht="12.75">
      <c r="A209" s="40"/>
      <c r="B209" s="6"/>
      <c r="C209" s="3"/>
      <c r="D209" s="4"/>
      <c r="E209" s="4"/>
    </row>
    <row r="210" spans="1:5" ht="12.75">
      <c r="A210" s="40"/>
      <c r="B210" s="6"/>
      <c r="C210" s="3"/>
      <c r="D210" s="4"/>
      <c r="E210" s="4"/>
    </row>
    <row r="211" spans="1:5" ht="12.75">
      <c r="A211" s="40"/>
      <c r="B211" s="6"/>
      <c r="C211" s="3"/>
      <c r="D211" s="4"/>
      <c r="E211" s="4"/>
    </row>
    <row r="212" ht="12.75">
      <c r="A212" s="67"/>
    </row>
    <row r="213" ht="12.75">
      <c r="A213" s="67"/>
    </row>
    <row r="214" ht="12.75">
      <c r="A214" s="67"/>
    </row>
    <row r="215" ht="12.75">
      <c r="A215" s="67"/>
    </row>
    <row r="216" ht="12.75">
      <c r="A216" s="67"/>
    </row>
    <row r="217" ht="12.75">
      <c r="A217" s="67"/>
    </row>
    <row r="218" ht="12.75">
      <c r="A218" s="67"/>
    </row>
    <row r="219" ht="12.75">
      <c r="A219" s="67"/>
    </row>
    <row r="220" ht="12.75">
      <c r="A220" s="67"/>
    </row>
    <row r="221" ht="12.75">
      <c r="A221" s="67"/>
    </row>
    <row r="222" ht="12.75">
      <c r="A222" s="67"/>
    </row>
    <row r="223" ht="12.75">
      <c r="A223" s="67"/>
    </row>
    <row r="224" ht="12.75">
      <c r="A224" s="67"/>
    </row>
    <row r="225" ht="12.75">
      <c r="A225" s="67"/>
    </row>
    <row r="226" ht="12.75">
      <c r="A226" s="67"/>
    </row>
    <row r="227" ht="12.75">
      <c r="A227" s="67"/>
    </row>
    <row r="228" ht="12.75">
      <c r="A228" s="67"/>
    </row>
    <row r="229" ht="12.75">
      <c r="A229" s="67"/>
    </row>
    <row r="230" ht="12.75">
      <c r="A230" s="67"/>
    </row>
    <row r="231" ht="12.75">
      <c r="A231" s="67"/>
    </row>
    <row r="232" ht="12.75">
      <c r="A232" s="67"/>
    </row>
    <row r="233" ht="12.75">
      <c r="A233" s="67"/>
    </row>
    <row r="234" ht="12.75">
      <c r="A234" s="67"/>
    </row>
    <row r="235" ht="12.75">
      <c r="A235" s="67"/>
    </row>
    <row r="236" ht="12.75">
      <c r="A236" s="67"/>
    </row>
    <row r="237" ht="12.75">
      <c r="A237" s="67"/>
    </row>
    <row r="238" ht="12.75">
      <c r="A238" s="67"/>
    </row>
    <row r="239" ht="12.75">
      <c r="A239" s="67"/>
    </row>
    <row r="240" ht="12.75">
      <c r="A240" s="67"/>
    </row>
    <row r="241" ht="12.75">
      <c r="A241" s="67"/>
    </row>
    <row r="242" ht="12.75">
      <c r="A242" s="67"/>
    </row>
    <row r="243" ht="12.75">
      <c r="A243" s="67"/>
    </row>
    <row r="244" ht="12.75">
      <c r="A244" s="67"/>
    </row>
    <row r="245" ht="12.75">
      <c r="A245" s="67"/>
    </row>
    <row r="246" ht="12.75">
      <c r="A246" s="67"/>
    </row>
    <row r="247" ht="12.75">
      <c r="A247" s="67"/>
    </row>
    <row r="248" ht="12.75">
      <c r="A248" s="67"/>
    </row>
    <row r="249" ht="12.75">
      <c r="A249" s="67"/>
    </row>
    <row r="250" ht="12.75">
      <c r="A250" s="67"/>
    </row>
    <row r="251" ht="12.75">
      <c r="A251" s="67"/>
    </row>
    <row r="252" ht="12.75">
      <c r="A252" s="67"/>
    </row>
    <row r="253" ht="12.75">
      <c r="A253" s="67"/>
    </row>
    <row r="254" ht="12.75">
      <c r="A254" s="67"/>
    </row>
    <row r="255" ht="12.75">
      <c r="A255" s="67"/>
    </row>
    <row r="256" ht="12.75">
      <c r="A256" s="67"/>
    </row>
    <row r="257" ht="12.75">
      <c r="A257" s="67"/>
    </row>
    <row r="258" ht="12.75">
      <c r="A258" s="67"/>
    </row>
    <row r="259" ht="12.75">
      <c r="A259" s="67"/>
    </row>
    <row r="260" ht="12.75">
      <c r="A260" s="67"/>
    </row>
    <row r="261" ht="12.75">
      <c r="A261" s="67"/>
    </row>
    <row r="262" ht="12.75">
      <c r="A262" s="67"/>
    </row>
    <row r="263" ht="12.75">
      <c r="A263" s="67"/>
    </row>
    <row r="264" ht="12.75">
      <c r="A264" s="67"/>
    </row>
    <row r="265" ht="12.75">
      <c r="A265" s="67"/>
    </row>
    <row r="266" ht="12.75">
      <c r="A266" s="67"/>
    </row>
    <row r="267" ht="12.75">
      <c r="A267" s="67"/>
    </row>
    <row r="268" ht="12.75">
      <c r="A268" s="67"/>
    </row>
    <row r="269" ht="12.75">
      <c r="A269" s="67"/>
    </row>
    <row r="270" ht="12.75">
      <c r="A270" s="67"/>
    </row>
    <row r="271" ht="12.75">
      <c r="A271" s="67"/>
    </row>
    <row r="272" ht="12.75">
      <c r="A272" s="67"/>
    </row>
    <row r="273" ht="12.75">
      <c r="A273" s="67"/>
    </row>
    <row r="274" ht="12.75">
      <c r="A274" s="67"/>
    </row>
    <row r="275" ht="12.75">
      <c r="A275" s="67"/>
    </row>
    <row r="276" ht="12.75">
      <c r="A276" s="67"/>
    </row>
    <row r="277" ht="12.75">
      <c r="A277" s="67"/>
    </row>
    <row r="278" ht="12.75">
      <c r="A278" s="67"/>
    </row>
    <row r="279" ht="12.75">
      <c r="A279" s="67"/>
    </row>
    <row r="280" ht="12.75">
      <c r="A280" s="67"/>
    </row>
    <row r="281" ht="12.75">
      <c r="A281" s="67"/>
    </row>
    <row r="282" ht="12.75">
      <c r="A282" s="67"/>
    </row>
    <row r="283" ht="12.75">
      <c r="A283" s="67"/>
    </row>
    <row r="284" ht="12.75">
      <c r="A284" s="67"/>
    </row>
    <row r="285" ht="12.75">
      <c r="A285" s="67"/>
    </row>
    <row r="286" ht="12.75">
      <c r="A286" s="67"/>
    </row>
    <row r="287" ht="12.75">
      <c r="A287" s="67"/>
    </row>
    <row r="288" ht="12.75">
      <c r="A288" s="67"/>
    </row>
    <row r="289" ht="12.75">
      <c r="A289" s="67"/>
    </row>
    <row r="290" ht="12.75">
      <c r="A290" s="67"/>
    </row>
    <row r="291" ht="12.75">
      <c r="A291" s="67"/>
    </row>
    <row r="292" ht="12.75">
      <c r="A292" s="67"/>
    </row>
    <row r="293" ht="12.75">
      <c r="A293" s="67"/>
    </row>
    <row r="294" ht="12.75">
      <c r="A294" s="67"/>
    </row>
    <row r="295" ht="12.75">
      <c r="A295" s="67"/>
    </row>
    <row r="296" ht="12.75">
      <c r="A296" s="67"/>
    </row>
    <row r="297" ht="12.75">
      <c r="A297" s="67"/>
    </row>
    <row r="298" ht="12.75">
      <c r="A298" s="67"/>
    </row>
    <row r="299" ht="12.75">
      <c r="A299" s="67"/>
    </row>
    <row r="300" ht="12.75">
      <c r="A300" s="67"/>
    </row>
    <row r="301" ht="12.75">
      <c r="A301" s="67"/>
    </row>
    <row r="302" ht="12.75">
      <c r="A302" s="67"/>
    </row>
    <row r="303" ht="12.75">
      <c r="A303" s="67"/>
    </row>
    <row r="304" ht="12.75">
      <c r="A304" s="67"/>
    </row>
    <row r="305" ht="12.75">
      <c r="A305" s="67"/>
    </row>
    <row r="306" ht="12.75">
      <c r="A306" s="67"/>
    </row>
    <row r="307" ht="12.75">
      <c r="A307" s="67"/>
    </row>
    <row r="308" ht="12.75">
      <c r="A308" s="67"/>
    </row>
    <row r="309" ht="12.75">
      <c r="A309" s="67"/>
    </row>
    <row r="310" ht="12.75">
      <c r="A310" s="67"/>
    </row>
    <row r="311" ht="12.75">
      <c r="A311" s="67"/>
    </row>
    <row r="312" ht="12.75">
      <c r="A312" s="67"/>
    </row>
    <row r="313" ht="12.75">
      <c r="A313" s="67"/>
    </row>
    <row r="314" ht="12.75">
      <c r="A314" s="67"/>
    </row>
    <row r="315" ht="12.75">
      <c r="A315" s="67"/>
    </row>
    <row r="316" ht="12.75">
      <c r="A316" s="67"/>
    </row>
    <row r="317" ht="12.75">
      <c r="A317" s="67"/>
    </row>
    <row r="318" ht="12.75">
      <c r="A318" s="67"/>
    </row>
    <row r="319" ht="12.75">
      <c r="A319" s="67"/>
    </row>
    <row r="320" ht="12.75">
      <c r="A320" s="67"/>
    </row>
    <row r="321" ht="12.75">
      <c r="A321" s="67"/>
    </row>
    <row r="322" ht="12.75">
      <c r="A322" s="67"/>
    </row>
    <row r="323" ht="12.75">
      <c r="A323" s="67"/>
    </row>
    <row r="324" ht="12.75">
      <c r="A324" s="67"/>
    </row>
    <row r="325" ht="12.75">
      <c r="A325" s="67"/>
    </row>
    <row r="326" ht="12.75">
      <c r="A326" s="67"/>
    </row>
    <row r="327" ht="12.75">
      <c r="A327" s="67"/>
    </row>
    <row r="328" ht="12.75">
      <c r="A328" s="67"/>
    </row>
    <row r="329" ht="12.75">
      <c r="A329" s="67"/>
    </row>
    <row r="330" ht="12.75">
      <c r="A330" s="67"/>
    </row>
    <row r="331" ht="12.75">
      <c r="A331" s="67"/>
    </row>
    <row r="332" ht="12.75">
      <c r="A332" s="67"/>
    </row>
    <row r="333" ht="12.75">
      <c r="A333" s="67"/>
    </row>
    <row r="334" ht="12.75">
      <c r="A334" s="67"/>
    </row>
    <row r="335" ht="12.75">
      <c r="A335" s="67"/>
    </row>
    <row r="336" ht="12.75">
      <c r="A336" s="67"/>
    </row>
    <row r="337" ht="12.75">
      <c r="A337" s="67"/>
    </row>
    <row r="338" ht="12.75">
      <c r="A338" s="67"/>
    </row>
    <row r="339" ht="12.75">
      <c r="A339" s="67"/>
    </row>
    <row r="340" ht="12.75">
      <c r="A340" s="67"/>
    </row>
    <row r="341" ht="12.75">
      <c r="A341" s="67"/>
    </row>
    <row r="342" ht="12.75">
      <c r="A342" s="67"/>
    </row>
    <row r="343" ht="12.75">
      <c r="A343" s="67"/>
    </row>
    <row r="344" ht="12.75">
      <c r="A344" s="67"/>
    </row>
    <row r="345" ht="12.75">
      <c r="A345" s="67"/>
    </row>
    <row r="346" ht="12.75">
      <c r="A346" s="67"/>
    </row>
    <row r="347" ht="12.75">
      <c r="A347" s="67"/>
    </row>
    <row r="348" ht="12.75">
      <c r="A348" s="67"/>
    </row>
    <row r="349" ht="12.75">
      <c r="A349" s="67"/>
    </row>
    <row r="350" ht="12.75">
      <c r="A350" s="67"/>
    </row>
    <row r="351" ht="12.75">
      <c r="A351" s="67"/>
    </row>
    <row r="352" ht="12.75">
      <c r="A352" s="67"/>
    </row>
    <row r="353" ht="12.75">
      <c r="A353" s="67"/>
    </row>
    <row r="354" ht="12.75">
      <c r="A354" s="67"/>
    </row>
    <row r="355" ht="12.75">
      <c r="A355" s="67"/>
    </row>
    <row r="356" ht="12.75">
      <c r="A356" s="67"/>
    </row>
    <row r="357" ht="12.75">
      <c r="A357" s="67"/>
    </row>
    <row r="358" ht="12.75">
      <c r="A358" s="67"/>
    </row>
    <row r="359" ht="12.75">
      <c r="A359" s="67"/>
    </row>
    <row r="360" ht="12.75">
      <c r="A360" s="67"/>
    </row>
    <row r="361" ht="12.75">
      <c r="A361" s="67"/>
    </row>
    <row r="362" ht="12.75">
      <c r="A362" s="67"/>
    </row>
    <row r="363" ht="12.75">
      <c r="A363" s="67"/>
    </row>
    <row r="364" ht="12.75">
      <c r="A364" s="67"/>
    </row>
    <row r="365" ht="12.75">
      <c r="A365" s="67"/>
    </row>
    <row r="366" ht="12.75">
      <c r="A366" s="67"/>
    </row>
    <row r="367" ht="12.75">
      <c r="A367" s="67"/>
    </row>
    <row r="368" ht="12.75">
      <c r="A368" s="67"/>
    </row>
    <row r="369" ht="12.75">
      <c r="A369" s="67"/>
    </row>
    <row r="370" ht="12.75">
      <c r="A370" s="67"/>
    </row>
    <row r="371" ht="12.75">
      <c r="A371" s="67"/>
    </row>
    <row r="372" ht="12.75">
      <c r="A372" s="67"/>
    </row>
    <row r="373" ht="12.75">
      <c r="A373" s="67"/>
    </row>
    <row r="374" ht="12.75">
      <c r="A374" s="67"/>
    </row>
    <row r="375" ht="12.75">
      <c r="A375" s="67"/>
    </row>
    <row r="376" ht="12.75">
      <c r="A376" s="67"/>
    </row>
    <row r="377" ht="12.75">
      <c r="A377" s="67"/>
    </row>
    <row r="378" ht="12.75">
      <c r="A378" s="67"/>
    </row>
    <row r="379" ht="12.75">
      <c r="A379" s="67"/>
    </row>
    <row r="380" ht="12.75">
      <c r="A380" s="67"/>
    </row>
    <row r="381" ht="12.75">
      <c r="A381" s="67"/>
    </row>
    <row r="382" ht="12.75">
      <c r="A382" s="67"/>
    </row>
    <row r="383" ht="12.75">
      <c r="A383" s="67"/>
    </row>
    <row r="384" ht="12.75">
      <c r="A384" s="67"/>
    </row>
    <row r="385" ht="12.75">
      <c r="A385" s="67"/>
    </row>
    <row r="386" ht="12.75">
      <c r="A386" s="67"/>
    </row>
    <row r="387" ht="12.75">
      <c r="A387" s="67"/>
    </row>
    <row r="388" ht="12.75">
      <c r="A388" s="67"/>
    </row>
    <row r="389" ht="12.75">
      <c r="A389" s="67"/>
    </row>
    <row r="390" ht="12.75">
      <c r="A390" s="67"/>
    </row>
    <row r="391" ht="12.75">
      <c r="A391" s="67"/>
    </row>
    <row r="392" ht="12.75">
      <c r="A392" s="67"/>
    </row>
    <row r="393" ht="12.75">
      <c r="A393" s="67"/>
    </row>
    <row r="394" ht="12.75">
      <c r="A394" s="67"/>
    </row>
    <row r="395" ht="12.75">
      <c r="A395" s="67"/>
    </row>
    <row r="396" ht="12.75">
      <c r="A396" s="67"/>
    </row>
    <row r="397" ht="12.75">
      <c r="A397" s="67"/>
    </row>
    <row r="398" ht="12.75">
      <c r="A398" s="67"/>
    </row>
    <row r="399" ht="12.75">
      <c r="A399" s="67"/>
    </row>
    <row r="400" ht="12.75">
      <c r="A400" s="67"/>
    </row>
    <row r="401" ht="12.75">
      <c r="A401" s="67"/>
    </row>
    <row r="402" ht="12.75">
      <c r="A402" s="67"/>
    </row>
    <row r="403" ht="12.75">
      <c r="A403" s="67"/>
    </row>
    <row r="404" ht="12.75">
      <c r="A404" s="67"/>
    </row>
    <row r="405" ht="12.75">
      <c r="A405" s="67"/>
    </row>
    <row r="406" ht="12.75">
      <c r="A406" s="67"/>
    </row>
    <row r="407" ht="12.75">
      <c r="A407" s="67"/>
    </row>
    <row r="408" ht="12.75">
      <c r="A408" s="67"/>
    </row>
    <row r="409" ht="12.75">
      <c r="A409" s="67"/>
    </row>
    <row r="410" ht="12.75">
      <c r="A410" s="67"/>
    </row>
    <row r="411" ht="12.75">
      <c r="A411" s="67"/>
    </row>
    <row r="412" ht="12.75">
      <c r="A412" s="67"/>
    </row>
    <row r="413" ht="12.75">
      <c r="A413" s="67"/>
    </row>
    <row r="414" ht="12.75">
      <c r="A414" s="67"/>
    </row>
    <row r="415" ht="12.75">
      <c r="A415" s="67"/>
    </row>
    <row r="416" ht="12.75">
      <c r="A416" s="67"/>
    </row>
    <row r="417" ht="12.75">
      <c r="A417" s="67"/>
    </row>
    <row r="418" ht="12.75">
      <c r="A418" s="67"/>
    </row>
    <row r="419" ht="12.75">
      <c r="A419" s="67"/>
    </row>
    <row r="420" ht="12.75">
      <c r="A420" s="67"/>
    </row>
    <row r="421" ht="12.75">
      <c r="A421" s="67"/>
    </row>
    <row r="422" ht="12.75">
      <c r="A422" s="67"/>
    </row>
    <row r="423" ht="12.75">
      <c r="A423" s="67"/>
    </row>
    <row r="424" ht="12.75">
      <c r="A424" s="67"/>
    </row>
    <row r="425" ht="12.75">
      <c r="A425" s="67"/>
    </row>
    <row r="426" ht="12.75">
      <c r="A426" s="67"/>
    </row>
    <row r="427" ht="12.75">
      <c r="A427" s="67"/>
    </row>
    <row r="428" ht="12.75">
      <c r="A428" s="67"/>
    </row>
    <row r="429" ht="12.75">
      <c r="A429" s="67"/>
    </row>
    <row r="430" ht="12.75">
      <c r="A430" s="67"/>
    </row>
    <row r="431" ht="12.75">
      <c r="A431" s="67"/>
    </row>
    <row r="432" ht="12.75">
      <c r="A432" s="67"/>
    </row>
    <row r="433" ht="12.75">
      <c r="A433" s="67"/>
    </row>
    <row r="434" ht="12.75">
      <c r="A434" s="67"/>
    </row>
    <row r="435" ht="12.75">
      <c r="A435" s="67"/>
    </row>
    <row r="436" ht="12.75">
      <c r="A436" s="67"/>
    </row>
    <row r="437" ht="12.75">
      <c r="A437" s="67"/>
    </row>
    <row r="438" ht="12.75">
      <c r="A438" s="67"/>
    </row>
    <row r="439" ht="12.75">
      <c r="A439" s="67"/>
    </row>
    <row r="440" ht="12.75">
      <c r="A440" s="67"/>
    </row>
    <row r="441" ht="12.75">
      <c r="A441" s="67"/>
    </row>
    <row r="442" ht="12.75">
      <c r="A442" s="67"/>
    </row>
    <row r="443" ht="12.75">
      <c r="A443" s="67"/>
    </row>
    <row r="444" ht="12.75">
      <c r="A444" s="67"/>
    </row>
    <row r="445" ht="12.75">
      <c r="A445" s="67"/>
    </row>
    <row r="446" ht="12.75">
      <c r="A446" s="67"/>
    </row>
    <row r="447" ht="12.75">
      <c r="A447" s="67"/>
    </row>
    <row r="448" ht="12.75">
      <c r="A448" s="67"/>
    </row>
    <row r="449" ht="12.75">
      <c r="A449" s="67"/>
    </row>
    <row r="450" ht="12.75">
      <c r="A450" s="67"/>
    </row>
    <row r="451" ht="12.75">
      <c r="A451" s="67"/>
    </row>
    <row r="452" ht="12.75">
      <c r="A452" s="67"/>
    </row>
    <row r="453" ht="12.75">
      <c r="A453" s="67"/>
    </row>
    <row r="454" ht="12.75">
      <c r="A454" s="67"/>
    </row>
    <row r="455" ht="12.75">
      <c r="A455" s="67"/>
    </row>
    <row r="456" ht="12.75">
      <c r="A456" s="67"/>
    </row>
    <row r="457" ht="12.75">
      <c r="A457" s="67"/>
    </row>
    <row r="458" ht="12.75">
      <c r="A458" s="67"/>
    </row>
    <row r="459" ht="12.75">
      <c r="A459" s="67"/>
    </row>
    <row r="460" ht="12.75">
      <c r="A460" s="67"/>
    </row>
    <row r="461" ht="12.75">
      <c r="A461" s="67"/>
    </row>
    <row r="462" ht="12.75">
      <c r="A462" s="67"/>
    </row>
    <row r="463" ht="12.75">
      <c r="A463" s="67"/>
    </row>
    <row r="464" ht="12.75">
      <c r="A464" s="67"/>
    </row>
    <row r="465" ht="12.75">
      <c r="A465" s="67"/>
    </row>
    <row r="466" ht="12.75">
      <c r="A466" s="67"/>
    </row>
    <row r="467" ht="12.75">
      <c r="A467" s="67"/>
    </row>
    <row r="468" ht="12.75">
      <c r="A468" s="67"/>
    </row>
    <row r="469" ht="12.75">
      <c r="A469" s="67"/>
    </row>
    <row r="470" ht="12.75">
      <c r="A470" s="67"/>
    </row>
    <row r="471" ht="12.75">
      <c r="A471" s="67"/>
    </row>
    <row r="472" ht="12.75">
      <c r="A472" s="67"/>
    </row>
    <row r="473" ht="12.75">
      <c r="A473" s="67"/>
    </row>
    <row r="474" ht="12.75">
      <c r="A474" s="67"/>
    </row>
    <row r="475" ht="12.75">
      <c r="A475" s="67"/>
    </row>
    <row r="476" ht="12.75">
      <c r="A476" s="67"/>
    </row>
    <row r="477" ht="12.75">
      <c r="A477" s="67"/>
    </row>
    <row r="478" ht="12.75">
      <c r="A478" s="67"/>
    </row>
    <row r="479" ht="12.75">
      <c r="A479" s="67"/>
    </row>
    <row r="480" ht="12.75">
      <c r="A480" s="67"/>
    </row>
    <row r="481" ht="12.75">
      <c r="A481" s="67"/>
    </row>
    <row r="482" ht="12.75">
      <c r="A482" s="67"/>
    </row>
    <row r="483" ht="12.75">
      <c r="A483" s="67"/>
    </row>
    <row r="484" ht="12.75">
      <c r="A484" s="67"/>
    </row>
    <row r="485" ht="12.75">
      <c r="A485" s="67"/>
    </row>
    <row r="486" ht="12.75">
      <c r="A486" s="67"/>
    </row>
    <row r="487" ht="12.75">
      <c r="A487" s="67"/>
    </row>
    <row r="488" ht="12.75">
      <c r="A488" s="67"/>
    </row>
    <row r="489" ht="12.75">
      <c r="A489" s="67"/>
    </row>
    <row r="490" ht="12.75">
      <c r="A490" s="67"/>
    </row>
    <row r="491" ht="12.75">
      <c r="A491" s="67"/>
    </row>
    <row r="492" ht="12.75">
      <c r="A492" s="67"/>
    </row>
    <row r="493" ht="12.75">
      <c r="A493" s="67"/>
    </row>
    <row r="494" ht="12.75">
      <c r="A494" s="67"/>
    </row>
    <row r="495" ht="12.75">
      <c r="A495" s="67"/>
    </row>
    <row r="496" ht="12.75">
      <c r="A496" s="67"/>
    </row>
    <row r="497" ht="12.75">
      <c r="A497" s="67"/>
    </row>
  </sheetData>
  <sheetProtection/>
  <mergeCells count="1">
    <mergeCell ref="A55:B5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25"/>
  <sheetViews>
    <sheetView zoomScale="75" zoomScaleNormal="75" zoomScalePageLayoutView="0" workbookViewId="0" topLeftCell="A19">
      <selection activeCell="B8" sqref="B8"/>
    </sheetView>
  </sheetViews>
  <sheetFormatPr defaultColWidth="9.140625" defaultRowHeight="12.75" outlineLevelCol="1"/>
  <cols>
    <col min="1" max="1" width="22.57421875" style="0" customWidth="1"/>
    <col min="2" max="2" width="25.7109375" style="0" customWidth="1"/>
    <col min="3" max="3" width="6.57421875" style="0" customWidth="1"/>
    <col min="4" max="4" width="9.00390625" style="0" customWidth="1"/>
    <col min="5" max="5" width="5.140625" style="0" customWidth="1"/>
    <col min="6" max="6" width="7.421875" style="58" customWidth="1"/>
    <col min="7" max="7" width="10.57421875" style="58" customWidth="1" outlineLevel="1"/>
    <col min="8" max="8" width="9.8515625" style="0" customWidth="1" outlineLevel="1"/>
    <col min="9" max="9" width="10.00390625" style="0" customWidth="1"/>
    <col min="10" max="10" width="10.421875" style="0" customWidth="1"/>
    <col min="11" max="11" width="12.28125" style="0" customWidth="1"/>
    <col min="13" max="13" width="11.57421875" style="0" bestFit="1" customWidth="1"/>
    <col min="15" max="15" width="11.57421875" style="0" customWidth="1"/>
    <col min="17" max="17" width="12.00390625" style="0" customWidth="1"/>
  </cols>
  <sheetData>
    <row r="2" ht="12.75">
      <c r="F2" s="43" t="s">
        <v>31</v>
      </c>
    </row>
    <row r="3" ht="12.75">
      <c r="F3" s="44" t="s">
        <v>813</v>
      </c>
    </row>
    <row r="4" ht="12.75">
      <c r="F4" s="44" t="s">
        <v>814</v>
      </c>
    </row>
    <row r="5" ht="13.5" thickBot="1">
      <c r="G5"/>
    </row>
    <row r="6" spans="1:8" ht="15.75" thickBot="1">
      <c r="A6" s="5" t="s">
        <v>596</v>
      </c>
      <c r="B6" s="1"/>
      <c r="D6" s="2"/>
      <c r="E6" s="2"/>
      <c r="G6" s="302" t="s">
        <v>730</v>
      </c>
      <c r="H6" s="317"/>
    </row>
    <row r="7" spans="1:8" ht="15.75" thickBot="1">
      <c r="A7" s="40" t="str">
        <f>'Курс EUR,$ Изменения'!A7</f>
        <v>Действителен с 24,12,2012</v>
      </c>
      <c r="B7" s="1"/>
      <c r="C7" s="2"/>
      <c r="D7" s="2"/>
      <c r="E7" s="2"/>
      <c r="G7" s="302" t="s">
        <v>729</v>
      </c>
      <c r="H7" s="317"/>
    </row>
    <row r="8" spans="1:7" ht="13.5" thickBot="1">
      <c r="A8" s="40"/>
      <c r="B8" s="6"/>
      <c r="C8" s="3"/>
      <c r="D8" s="3"/>
      <c r="E8" s="3"/>
      <c r="F8" s="59"/>
      <c r="G8" s="59"/>
    </row>
    <row r="9" spans="1:8" ht="16.5" thickBot="1">
      <c r="A9" s="177" t="s">
        <v>602</v>
      </c>
      <c r="B9" s="240"/>
      <c r="C9" s="179"/>
      <c r="D9" s="179"/>
      <c r="E9" s="179"/>
      <c r="F9" s="180"/>
      <c r="G9" s="180"/>
      <c r="H9" s="142"/>
    </row>
    <row r="10" spans="1:8" ht="62.25" customHeight="1" thickBot="1">
      <c r="A10" s="60" t="s">
        <v>597</v>
      </c>
      <c r="B10" s="55" t="s">
        <v>598</v>
      </c>
      <c r="C10" s="54"/>
      <c r="D10" s="54" t="s">
        <v>603</v>
      </c>
      <c r="E10" s="54" t="s">
        <v>701</v>
      </c>
      <c r="F10" s="56" t="s">
        <v>716</v>
      </c>
      <c r="G10" s="217" t="s">
        <v>715</v>
      </c>
      <c r="H10" s="157" t="s">
        <v>663</v>
      </c>
    </row>
    <row r="11" spans="1:8" ht="15" customHeight="1">
      <c r="A11" s="263" t="s">
        <v>600</v>
      </c>
      <c r="B11" s="264" t="s">
        <v>735</v>
      </c>
      <c r="C11" s="265"/>
      <c r="D11" s="265">
        <v>150</v>
      </c>
      <c r="E11" s="63" t="s">
        <v>584</v>
      </c>
      <c r="F11" s="106" t="s">
        <v>28</v>
      </c>
      <c r="G11" s="268" t="s">
        <v>28</v>
      </c>
      <c r="H11" s="145" t="s">
        <v>731</v>
      </c>
    </row>
    <row r="12" spans="1:8" ht="15" customHeight="1" thickBot="1">
      <c r="A12" s="266" t="s">
        <v>601</v>
      </c>
      <c r="B12" s="37" t="s">
        <v>590</v>
      </c>
      <c r="C12" s="267"/>
      <c r="D12" s="267">
        <v>280</v>
      </c>
      <c r="E12" s="99" t="s">
        <v>584</v>
      </c>
      <c r="F12" s="104" t="s">
        <v>28</v>
      </c>
      <c r="G12" s="270" t="s">
        <v>28</v>
      </c>
      <c r="H12" s="154" t="s">
        <v>731</v>
      </c>
    </row>
    <row r="13" spans="1:7" ht="13.5" thickBot="1">
      <c r="A13" s="52"/>
      <c r="B13" s="53"/>
      <c r="C13" s="42"/>
      <c r="D13" s="42"/>
      <c r="E13" s="42"/>
      <c r="F13" s="57"/>
      <c r="G13" s="57"/>
    </row>
    <row r="14" spans="1:8" ht="16.5" thickBot="1">
      <c r="A14" s="177" t="s">
        <v>717</v>
      </c>
      <c r="B14" s="240"/>
      <c r="C14" s="179"/>
      <c r="D14" s="179"/>
      <c r="E14" s="179"/>
      <c r="F14" s="180"/>
      <c r="G14" s="180"/>
      <c r="H14" s="142"/>
    </row>
    <row r="15" spans="1:8" ht="61.5" customHeight="1" thickBot="1">
      <c r="A15" s="271" t="s">
        <v>597</v>
      </c>
      <c r="B15" s="55" t="s">
        <v>598</v>
      </c>
      <c r="C15" s="54" t="s">
        <v>720</v>
      </c>
      <c r="D15" s="54" t="s">
        <v>721</v>
      </c>
      <c r="E15" s="54" t="s">
        <v>697</v>
      </c>
      <c r="F15" s="56" t="s">
        <v>711</v>
      </c>
      <c r="G15" s="217" t="s">
        <v>230</v>
      </c>
      <c r="H15" s="157" t="s">
        <v>663</v>
      </c>
    </row>
    <row r="16" spans="1:8" ht="15" customHeight="1">
      <c r="A16" s="272" t="s">
        <v>19</v>
      </c>
      <c r="B16" s="27" t="s">
        <v>20</v>
      </c>
      <c r="C16" s="38">
        <v>96</v>
      </c>
      <c r="D16" s="28" t="s">
        <v>599</v>
      </c>
      <c r="E16" s="18" t="s">
        <v>591</v>
      </c>
      <c r="F16" s="48">
        <v>4.923737704918033</v>
      </c>
      <c r="G16" s="274"/>
      <c r="H16" s="147" t="s">
        <v>731</v>
      </c>
    </row>
    <row r="17" spans="1:8" ht="15" customHeight="1">
      <c r="A17" s="273" t="s">
        <v>23</v>
      </c>
      <c r="B17" s="13" t="s">
        <v>733</v>
      </c>
      <c r="C17" s="39">
        <v>110</v>
      </c>
      <c r="D17" s="28" t="s">
        <v>599</v>
      </c>
      <c r="E17" s="18" t="s">
        <v>591</v>
      </c>
      <c r="F17" s="45">
        <v>5.288459016393443</v>
      </c>
      <c r="G17" s="269"/>
      <c r="H17" s="147" t="s">
        <v>731</v>
      </c>
    </row>
    <row r="18" spans="1:8" ht="12.75" customHeight="1">
      <c r="A18" s="272" t="s">
        <v>870</v>
      </c>
      <c r="B18" s="27" t="s">
        <v>17</v>
      </c>
      <c r="C18" s="38">
        <v>90</v>
      </c>
      <c r="D18" s="28" t="s">
        <v>599</v>
      </c>
      <c r="E18" s="18" t="s">
        <v>591</v>
      </c>
      <c r="F18" s="48">
        <v>4.376655737704918</v>
      </c>
      <c r="G18" s="274"/>
      <c r="H18" s="147" t="s">
        <v>731</v>
      </c>
    </row>
    <row r="19" spans="1:8" ht="15" customHeight="1">
      <c r="A19" s="273" t="s">
        <v>590</v>
      </c>
      <c r="B19" s="13" t="s">
        <v>732</v>
      </c>
      <c r="C19" s="39">
        <v>110</v>
      </c>
      <c r="D19" s="14" t="s">
        <v>599</v>
      </c>
      <c r="E19" s="18" t="s">
        <v>591</v>
      </c>
      <c r="F19" s="45">
        <v>8.206229508196722</v>
      </c>
      <c r="G19" s="269"/>
      <c r="H19" s="147" t="s">
        <v>731</v>
      </c>
    </row>
    <row r="20" spans="1:8" ht="15" customHeight="1">
      <c r="A20" s="272" t="s">
        <v>586</v>
      </c>
      <c r="B20" s="27" t="s">
        <v>734</v>
      </c>
      <c r="C20" s="38">
        <v>130</v>
      </c>
      <c r="D20" s="28" t="s">
        <v>599</v>
      </c>
      <c r="E20" s="18" t="s">
        <v>591</v>
      </c>
      <c r="F20" s="45">
        <v>8.753311475409836</v>
      </c>
      <c r="G20" s="269"/>
      <c r="H20" s="147" t="s">
        <v>731</v>
      </c>
    </row>
    <row r="21" spans="1:8" ht="15" customHeight="1">
      <c r="A21" s="272" t="s">
        <v>21</v>
      </c>
      <c r="B21" s="27" t="s">
        <v>22</v>
      </c>
      <c r="C21" s="38">
        <v>96</v>
      </c>
      <c r="D21" s="28" t="s">
        <v>599</v>
      </c>
      <c r="E21" s="18" t="s">
        <v>591</v>
      </c>
      <c r="F21" s="48">
        <v>4.923737704918033</v>
      </c>
      <c r="G21" s="274"/>
      <c r="H21" s="147" t="s">
        <v>731</v>
      </c>
    </row>
    <row r="22" spans="1:8" ht="15" customHeight="1">
      <c r="A22" s="272" t="s">
        <v>24</v>
      </c>
      <c r="B22" s="13" t="s">
        <v>18</v>
      </c>
      <c r="C22" s="39">
        <v>110</v>
      </c>
      <c r="D22" s="28" t="s">
        <v>599</v>
      </c>
      <c r="E22" s="18" t="s">
        <v>591</v>
      </c>
      <c r="F22" s="45">
        <v>5.288459016393443</v>
      </c>
      <c r="G22" s="269"/>
      <c r="H22" s="147" t="s">
        <v>731</v>
      </c>
    </row>
    <row r="23" spans="1:8" ht="15" customHeight="1">
      <c r="A23" s="273" t="s">
        <v>664</v>
      </c>
      <c r="B23" s="13" t="s">
        <v>26</v>
      </c>
      <c r="C23" s="39"/>
      <c r="D23" s="28" t="s">
        <v>665</v>
      </c>
      <c r="E23" s="18" t="s">
        <v>591</v>
      </c>
      <c r="F23" s="45">
        <v>1.8236065573770495</v>
      </c>
      <c r="G23" s="269"/>
      <c r="H23" s="147" t="s">
        <v>731</v>
      </c>
    </row>
    <row r="24" spans="1:8" ht="15" customHeight="1">
      <c r="A24" s="272" t="s">
        <v>587</v>
      </c>
      <c r="B24" s="27" t="s">
        <v>25</v>
      </c>
      <c r="C24" s="39"/>
      <c r="D24" s="28" t="s">
        <v>12</v>
      </c>
      <c r="E24" s="18" t="s">
        <v>591</v>
      </c>
      <c r="F24" s="45">
        <v>3.1183672131147544</v>
      </c>
      <c r="G24" s="269"/>
      <c r="H24" s="147" t="s">
        <v>731</v>
      </c>
    </row>
    <row r="25" spans="1:8" ht="15" customHeight="1">
      <c r="A25" s="273" t="s">
        <v>589</v>
      </c>
      <c r="B25" s="13" t="s">
        <v>732</v>
      </c>
      <c r="C25" s="39">
        <v>115</v>
      </c>
      <c r="D25" s="28" t="s">
        <v>599</v>
      </c>
      <c r="E25" s="18" t="s">
        <v>591</v>
      </c>
      <c r="F25" s="45">
        <v>11.306360655737707</v>
      </c>
      <c r="G25" s="269"/>
      <c r="H25" s="147" t="s">
        <v>731</v>
      </c>
    </row>
    <row r="26" spans="1:8" ht="15" customHeight="1" thickBot="1">
      <c r="A26" s="273" t="s">
        <v>228</v>
      </c>
      <c r="B26" s="13" t="s">
        <v>229</v>
      </c>
      <c r="C26" s="39">
        <v>115</v>
      </c>
      <c r="D26" s="14" t="s">
        <v>599</v>
      </c>
      <c r="E26" s="18" t="s">
        <v>591</v>
      </c>
      <c r="F26" s="45">
        <v>12.035803278688528</v>
      </c>
      <c r="G26" s="269"/>
      <c r="H26" s="147" t="s">
        <v>731</v>
      </c>
    </row>
    <row r="27" spans="1:8" ht="61.5" customHeight="1" thickBot="1">
      <c r="A27" s="271" t="s">
        <v>597</v>
      </c>
      <c r="B27" s="55" t="s">
        <v>598</v>
      </c>
      <c r="C27" s="54" t="s">
        <v>720</v>
      </c>
      <c r="D27" s="54" t="s">
        <v>721</v>
      </c>
      <c r="E27" s="54" t="s">
        <v>697</v>
      </c>
      <c r="F27" s="56" t="s">
        <v>711</v>
      </c>
      <c r="G27" s="217" t="s">
        <v>558</v>
      </c>
      <c r="H27" s="157" t="s">
        <v>663</v>
      </c>
    </row>
    <row r="28" spans="1:8" ht="15" customHeight="1">
      <c r="A28" s="272" t="s">
        <v>556</v>
      </c>
      <c r="B28" s="27" t="s">
        <v>554</v>
      </c>
      <c r="C28" s="38"/>
      <c r="D28" s="28" t="s">
        <v>599</v>
      </c>
      <c r="E28" s="18" t="s">
        <v>591</v>
      </c>
      <c r="F28" s="48">
        <v>3.7704918032786883</v>
      </c>
      <c r="G28" s="274"/>
      <c r="H28" s="147" t="s">
        <v>731</v>
      </c>
    </row>
    <row r="29" spans="1:8" ht="15" customHeight="1" thickBot="1">
      <c r="A29" s="272" t="s">
        <v>557</v>
      </c>
      <c r="B29" s="27" t="s">
        <v>555</v>
      </c>
      <c r="C29" s="38"/>
      <c r="D29" s="28" t="s">
        <v>599</v>
      </c>
      <c r="E29" s="18" t="s">
        <v>591</v>
      </c>
      <c r="F29" s="48">
        <v>3.7704918032786883</v>
      </c>
      <c r="G29" s="274"/>
      <c r="H29" s="147" t="s">
        <v>731</v>
      </c>
    </row>
    <row r="30" spans="1:8" ht="18">
      <c r="A30" s="575"/>
      <c r="B30" s="576"/>
      <c r="C30" s="577"/>
      <c r="D30" s="578"/>
      <c r="E30" s="255"/>
      <c r="F30" s="155"/>
      <c r="G30" s="579"/>
      <c r="H30" s="580"/>
    </row>
    <row r="31" spans="1:7" ht="15">
      <c r="A31" s="728" t="s">
        <v>29</v>
      </c>
      <c r="B31" s="6"/>
      <c r="C31" s="3"/>
      <c r="D31" s="3"/>
      <c r="E31" s="3"/>
      <c r="F31" s="4"/>
      <c r="G31" s="4"/>
    </row>
    <row r="32" spans="1:7" ht="12.75">
      <c r="A32" s="40"/>
      <c r="B32" s="6"/>
      <c r="C32" s="3"/>
      <c r="D32" s="3"/>
      <c r="E32" s="3"/>
      <c r="F32" s="4"/>
      <c r="G32" s="4"/>
    </row>
    <row r="33" spans="1:7" ht="12.75">
      <c r="A33" s="40"/>
      <c r="B33" s="6"/>
      <c r="C33" s="3"/>
      <c r="D33" s="3"/>
      <c r="E33" s="3"/>
      <c r="F33" s="4"/>
      <c r="G33" s="4"/>
    </row>
    <row r="34" spans="1:7" ht="12.75">
      <c r="A34" s="40"/>
      <c r="B34" s="6"/>
      <c r="C34" s="3"/>
      <c r="D34" s="3"/>
      <c r="E34" s="3"/>
      <c r="F34" s="4"/>
      <c r="G34" s="4"/>
    </row>
    <row r="35" spans="1:7" ht="12.75">
      <c r="A35" s="40"/>
      <c r="B35" s="6"/>
      <c r="C35" s="3"/>
      <c r="D35" s="3"/>
      <c r="E35" s="3"/>
      <c r="F35" s="4"/>
      <c r="G35" s="4"/>
    </row>
    <row r="36" spans="1:7" ht="12.75">
      <c r="A36" s="40"/>
      <c r="B36" s="6"/>
      <c r="C36" s="3"/>
      <c r="D36" s="3"/>
      <c r="E36" s="3"/>
      <c r="F36" s="4"/>
      <c r="G36" s="4"/>
    </row>
    <row r="37" spans="1:7" ht="12.75">
      <c r="A37" s="40"/>
      <c r="B37" s="6"/>
      <c r="C37" s="3"/>
      <c r="D37" s="3"/>
      <c r="E37" s="3"/>
      <c r="F37" s="4"/>
      <c r="G37" s="4"/>
    </row>
    <row r="38" spans="1:7" ht="12.75">
      <c r="A38" s="40"/>
      <c r="B38" s="6"/>
      <c r="C38" s="3"/>
      <c r="D38" s="3"/>
      <c r="E38" s="3"/>
      <c r="F38" s="4"/>
      <c r="G38" s="4"/>
    </row>
    <row r="39" spans="1:7" ht="12.75">
      <c r="A39" s="40"/>
      <c r="B39" s="6"/>
      <c r="C39" s="3"/>
      <c r="D39" s="3"/>
      <c r="E39" s="3"/>
      <c r="F39" s="4"/>
      <c r="G39" s="4"/>
    </row>
    <row r="40" spans="1:7" ht="12.75">
      <c r="A40" s="40"/>
      <c r="B40" s="6"/>
      <c r="C40" s="3"/>
      <c r="D40" s="3"/>
      <c r="E40" s="3"/>
      <c r="F40" s="4"/>
      <c r="G40" s="4"/>
    </row>
    <row r="41" spans="1:7" ht="12.75">
      <c r="A41" s="40"/>
      <c r="B41" s="6"/>
      <c r="C41" s="3"/>
      <c r="D41" s="3"/>
      <c r="E41" s="3"/>
      <c r="F41" s="4"/>
      <c r="G41" s="4"/>
    </row>
    <row r="42" spans="1:7" ht="12.75">
      <c r="A42" s="40"/>
      <c r="B42" s="6"/>
      <c r="C42" s="3"/>
      <c r="D42" s="3"/>
      <c r="E42" s="3"/>
      <c r="F42" s="4"/>
      <c r="G42" s="4"/>
    </row>
    <row r="43" spans="1:7" ht="12.75">
      <c r="A43" s="40"/>
      <c r="B43" s="6"/>
      <c r="C43" s="3"/>
      <c r="D43" s="3"/>
      <c r="E43" s="3"/>
      <c r="F43" s="4"/>
      <c r="G43" s="4"/>
    </row>
    <row r="44" spans="1:7" ht="12.75">
      <c r="A44" s="40"/>
      <c r="B44" s="6"/>
      <c r="C44" s="3"/>
      <c r="D44" s="3"/>
      <c r="E44" s="3"/>
      <c r="F44" s="4"/>
      <c r="G44" s="4"/>
    </row>
    <row r="45" spans="1:7" ht="12.75">
      <c r="A45" s="40"/>
      <c r="B45" s="6"/>
      <c r="C45" s="3"/>
      <c r="D45" s="3"/>
      <c r="E45" s="3"/>
      <c r="F45" s="4"/>
      <c r="G45" s="4"/>
    </row>
    <row r="46" spans="1:7" ht="12.75">
      <c r="A46" s="40"/>
      <c r="B46" s="6"/>
      <c r="C46" s="3"/>
      <c r="D46" s="3"/>
      <c r="E46" s="3"/>
      <c r="F46" s="4"/>
      <c r="G46" s="4"/>
    </row>
    <row r="47" spans="1:7" ht="12.75">
      <c r="A47" s="40"/>
      <c r="B47" s="6"/>
      <c r="C47" s="3"/>
      <c r="D47" s="3"/>
      <c r="E47" s="3"/>
      <c r="F47" s="4"/>
      <c r="G47" s="4"/>
    </row>
    <row r="48" spans="1:7" ht="12.75">
      <c r="A48" s="40"/>
      <c r="B48" s="6"/>
      <c r="C48" s="3"/>
      <c r="D48" s="3"/>
      <c r="E48" s="3"/>
      <c r="F48" s="4"/>
      <c r="G48" s="4"/>
    </row>
    <row r="49" spans="1:7" ht="12.75">
      <c r="A49" s="40"/>
      <c r="B49" s="6"/>
      <c r="C49" s="3"/>
      <c r="D49" s="3"/>
      <c r="E49" s="3"/>
      <c r="F49" s="4"/>
      <c r="G49" s="4"/>
    </row>
    <row r="50" spans="1:7" ht="12.75">
      <c r="A50" s="40"/>
      <c r="B50" s="6"/>
      <c r="C50" s="3"/>
      <c r="D50" s="3"/>
      <c r="E50" s="3"/>
      <c r="F50" s="4"/>
      <c r="G50" s="4"/>
    </row>
    <row r="51" spans="1:7" ht="12.75">
      <c r="A51" s="40"/>
      <c r="B51" s="6"/>
      <c r="C51" s="3"/>
      <c r="D51" s="3"/>
      <c r="E51" s="3"/>
      <c r="F51" s="4"/>
      <c r="G51" s="4"/>
    </row>
    <row r="52" spans="1:7" ht="12.75">
      <c r="A52" s="40"/>
      <c r="B52" s="6"/>
      <c r="C52" s="3"/>
      <c r="D52" s="3"/>
      <c r="E52" s="3"/>
      <c r="F52" s="4"/>
      <c r="G52" s="4"/>
    </row>
    <row r="53" spans="1:7" ht="12.75">
      <c r="A53" s="40"/>
      <c r="B53" s="6"/>
      <c r="C53" s="3"/>
      <c r="D53" s="3"/>
      <c r="E53" s="3"/>
      <c r="F53" s="4"/>
      <c r="G53" s="4"/>
    </row>
    <row r="54" spans="1:7" ht="12.75">
      <c r="A54" s="40"/>
      <c r="B54" s="6"/>
      <c r="C54" s="3"/>
      <c r="D54" s="3"/>
      <c r="E54" s="3"/>
      <c r="F54" s="4"/>
      <c r="G54" s="4"/>
    </row>
    <row r="55" spans="1:7" ht="12.75">
      <c r="A55" s="40"/>
      <c r="B55" s="6"/>
      <c r="C55" s="3"/>
      <c r="D55" s="3"/>
      <c r="E55" s="3"/>
      <c r="F55" s="4"/>
      <c r="G55" s="4"/>
    </row>
    <row r="56" spans="1:7" ht="12.75">
      <c r="A56" s="40"/>
      <c r="B56" s="6"/>
      <c r="C56" s="3"/>
      <c r="D56" s="3"/>
      <c r="E56" s="3"/>
      <c r="F56" s="4"/>
      <c r="G56" s="4"/>
    </row>
    <row r="57" spans="1:7" ht="12.75">
      <c r="A57" s="40"/>
      <c r="B57" s="6"/>
      <c r="C57" s="3"/>
      <c r="D57" s="3"/>
      <c r="E57" s="3"/>
      <c r="F57" s="4"/>
      <c r="G57" s="4"/>
    </row>
    <row r="58" spans="1:7" ht="12.75">
      <c r="A58" s="40"/>
      <c r="B58" s="6"/>
      <c r="C58" s="3"/>
      <c r="D58" s="3"/>
      <c r="E58" s="3"/>
      <c r="F58" s="4"/>
      <c r="G58" s="4"/>
    </row>
    <row r="59" spans="1:7" ht="12.75">
      <c r="A59" s="40"/>
      <c r="B59" s="6"/>
      <c r="C59" s="3"/>
      <c r="D59" s="3"/>
      <c r="E59" s="3"/>
      <c r="F59" s="4"/>
      <c r="G59" s="4"/>
    </row>
    <row r="60" spans="1:7" ht="12.75">
      <c r="A60" s="40"/>
      <c r="B60" s="6"/>
      <c r="C60" s="3"/>
      <c r="D60" s="3"/>
      <c r="E60" s="3"/>
      <c r="F60" s="4"/>
      <c r="G60" s="4"/>
    </row>
    <row r="61" spans="1:7" ht="12.75">
      <c r="A61" s="40"/>
      <c r="B61" s="6"/>
      <c r="C61" s="3"/>
      <c r="D61" s="3"/>
      <c r="E61" s="3"/>
      <c r="F61" s="4"/>
      <c r="G61" s="4"/>
    </row>
    <row r="62" spans="1:7" ht="12.75">
      <c r="A62" s="40"/>
      <c r="B62" s="6"/>
      <c r="C62" s="3"/>
      <c r="D62" s="3"/>
      <c r="E62" s="3"/>
      <c r="F62" s="4"/>
      <c r="G62" s="4"/>
    </row>
    <row r="63" spans="1:7" ht="12.75">
      <c r="A63" s="40"/>
      <c r="B63" s="6"/>
      <c r="C63" s="3"/>
      <c r="D63" s="3"/>
      <c r="E63" s="3"/>
      <c r="F63" s="4"/>
      <c r="G63" s="4"/>
    </row>
    <row r="64" spans="1:7" ht="12.75">
      <c r="A64" s="40"/>
      <c r="B64" s="6"/>
      <c r="C64" s="3"/>
      <c r="D64" s="3"/>
      <c r="E64" s="3"/>
      <c r="F64" s="4"/>
      <c r="G64" s="4"/>
    </row>
    <row r="65" spans="1:7" ht="12.75">
      <c r="A65" s="40"/>
      <c r="B65" s="6"/>
      <c r="C65" s="3"/>
      <c r="D65" s="3"/>
      <c r="E65" s="3"/>
      <c r="F65" s="4"/>
      <c r="G65" s="4"/>
    </row>
    <row r="66" spans="1:7" ht="12.75">
      <c r="A66" s="40"/>
      <c r="B66" s="6"/>
      <c r="C66" s="3"/>
      <c r="D66" s="3"/>
      <c r="E66" s="3"/>
      <c r="F66" s="4"/>
      <c r="G66" s="4"/>
    </row>
    <row r="67" spans="1:7" ht="12.75">
      <c r="A67" s="40"/>
      <c r="B67" s="6"/>
      <c r="C67" s="3"/>
      <c r="D67" s="3"/>
      <c r="E67" s="3"/>
      <c r="F67" s="4"/>
      <c r="G67" s="4"/>
    </row>
    <row r="68" spans="1:7" ht="12.75">
      <c r="A68" s="40"/>
      <c r="B68" s="6"/>
      <c r="C68" s="3"/>
      <c r="D68" s="3"/>
      <c r="E68" s="3"/>
      <c r="F68" s="4"/>
      <c r="G68" s="4"/>
    </row>
    <row r="69" spans="1:7" ht="12.75">
      <c r="A69" s="40"/>
      <c r="B69" s="6"/>
      <c r="C69" s="3"/>
      <c r="D69" s="3"/>
      <c r="E69" s="3"/>
      <c r="F69" s="4"/>
      <c r="G69" s="4"/>
    </row>
    <row r="70" spans="1:7" ht="12.75">
      <c r="A70" s="40"/>
      <c r="B70" s="6"/>
      <c r="C70" s="3"/>
      <c r="D70" s="3"/>
      <c r="E70" s="3"/>
      <c r="F70" s="4"/>
      <c r="G70" s="4"/>
    </row>
    <row r="71" spans="1:7" ht="12.75">
      <c r="A71" s="40"/>
      <c r="B71" s="6"/>
      <c r="C71" s="3"/>
      <c r="D71" s="3"/>
      <c r="E71" s="3"/>
      <c r="F71" s="4"/>
      <c r="G71" s="4"/>
    </row>
    <row r="72" spans="1:7" ht="12.75">
      <c r="A72" s="40"/>
      <c r="B72" s="6"/>
      <c r="C72" s="3"/>
      <c r="D72" s="3"/>
      <c r="E72" s="3"/>
      <c r="F72" s="4"/>
      <c r="G72" s="4"/>
    </row>
    <row r="73" spans="1:7" ht="12.75">
      <c r="A73" s="40"/>
      <c r="B73" s="6"/>
      <c r="C73" s="3"/>
      <c r="D73" s="3"/>
      <c r="E73" s="3"/>
      <c r="F73" s="4"/>
      <c r="G73" s="4"/>
    </row>
    <row r="74" spans="1:7" ht="12.75">
      <c r="A74" s="40"/>
      <c r="B74" s="6"/>
      <c r="C74" s="3"/>
      <c r="D74" s="3"/>
      <c r="E74" s="3"/>
      <c r="F74" s="4"/>
      <c r="G74" s="4"/>
    </row>
    <row r="75" spans="1:7" ht="12.75">
      <c r="A75" s="40"/>
      <c r="B75" s="6"/>
      <c r="C75" s="3"/>
      <c r="D75" s="3"/>
      <c r="E75" s="3"/>
      <c r="F75" s="4"/>
      <c r="G75" s="4"/>
    </row>
    <row r="76" spans="1:7" ht="12.75">
      <c r="A76" s="40"/>
      <c r="B76" s="6"/>
      <c r="C76" s="3"/>
      <c r="D76" s="3"/>
      <c r="E76" s="3"/>
      <c r="F76" s="4"/>
      <c r="G76" s="4"/>
    </row>
    <row r="77" spans="1:7" ht="12.75">
      <c r="A77" s="40"/>
      <c r="B77" s="6"/>
      <c r="C77" s="3"/>
      <c r="D77" s="3"/>
      <c r="E77" s="3"/>
      <c r="F77" s="4"/>
      <c r="G77" s="4"/>
    </row>
    <row r="78" spans="1:7" ht="12.75">
      <c r="A78" s="40"/>
      <c r="B78" s="6"/>
      <c r="C78" s="3"/>
      <c r="D78" s="3"/>
      <c r="E78" s="3"/>
      <c r="F78" s="4"/>
      <c r="G78" s="4"/>
    </row>
    <row r="79" spans="1:7" ht="12.75">
      <c r="A79" s="40"/>
      <c r="B79" s="6"/>
      <c r="C79" s="3"/>
      <c r="D79" s="3"/>
      <c r="E79" s="3"/>
      <c r="F79" s="4"/>
      <c r="G79" s="4"/>
    </row>
    <row r="80" spans="1:7" ht="12.75">
      <c r="A80" s="40"/>
      <c r="B80" s="6"/>
      <c r="C80" s="3"/>
      <c r="D80" s="3"/>
      <c r="E80" s="3"/>
      <c r="F80" s="4"/>
      <c r="G80" s="4"/>
    </row>
    <row r="81" spans="1:7" ht="12.75">
      <c r="A81" s="40"/>
      <c r="B81" s="6"/>
      <c r="C81" s="3"/>
      <c r="D81" s="3"/>
      <c r="E81" s="3"/>
      <c r="F81" s="4"/>
      <c r="G81" s="4"/>
    </row>
    <row r="82" spans="1:7" ht="12.75">
      <c r="A82" s="40"/>
      <c r="B82" s="6"/>
      <c r="C82" s="3"/>
      <c r="D82" s="3"/>
      <c r="E82" s="3"/>
      <c r="F82" s="4"/>
      <c r="G82" s="4"/>
    </row>
    <row r="83" spans="1:7" ht="12.75">
      <c r="A83" s="40"/>
      <c r="B83" s="6"/>
      <c r="C83" s="3"/>
      <c r="D83" s="3"/>
      <c r="E83" s="3"/>
      <c r="F83" s="4"/>
      <c r="G83" s="4"/>
    </row>
    <row r="84" spans="1:7" ht="12.75">
      <c r="A84" s="40"/>
      <c r="B84" s="6"/>
      <c r="C84" s="3"/>
      <c r="D84" s="3"/>
      <c r="E84" s="3"/>
      <c r="F84" s="4"/>
      <c r="G84" s="4"/>
    </row>
    <row r="85" spans="1:7" ht="12.75">
      <c r="A85" s="40"/>
      <c r="B85" s="6"/>
      <c r="C85" s="3"/>
      <c r="D85" s="3"/>
      <c r="E85" s="3"/>
      <c r="F85" s="4"/>
      <c r="G85" s="4"/>
    </row>
    <row r="86" spans="1:7" ht="12.75">
      <c r="A86" s="40"/>
      <c r="B86" s="6"/>
      <c r="C86" s="3"/>
      <c r="D86" s="3"/>
      <c r="E86" s="3"/>
      <c r="F86" s="4"/>
      <c r="G86" s="4"/>
    </row>
    <row r="87" spans="1:7" ht="12.75">
      <c r="A87" s="40"/>
      <c r="B87" s="6"/>
      <c r="C87" s="3"/>
      <c r="D87" s="3"/>
      <c r="E87" s="3"/>
      <c r="F87" s="4"/>
      <c r="G87" s="4"/>
    </row>
    <row r="88" spans="1:7" ht="12.75">
      <c r="A88" s="40"/>
      <c r="B88" s="6"/>
      <c r="C88" s="3"/>
      <c r="D88" s="3"/>
      <c r="E88" s="3"/>
      <c r="F88" s="4"/>
      <c r="G88" s="4"/>
    </row>
    <row r="89" spans="1:7" ht="12.75">
      <c r="A89" s="40"/>
      <c r="B89" s="6"/>
      <c r="C89" s="3"/>
      <c r="D89" s="3"/>
      <c r="E89" s="3"/>
      <c r="F89" s="4"/>
      <c r="G89" s="4"/>
    </row>
    <row r="90" spans="1:7" ht="12.75">
      <c r="A90" s="40"/>
      <c r="B90" s="6"/>
      <c r="C90" s="3"/>
      <c r="D90" s="3"/>
      <c r="E90" s="3"/>
      <c r="F90" s="4"/>
      <c r="G90" s="4"/>
    </row>
    <row r="91" spans="1:7" ht="12.75">
      <c r="A91" s="40"/>
      <c r="B91" s="6"/>
      <c r="C91" s="3"/>
      <c r="D91" s="3"/>
      <c r="E91" s="3"/>
      <c r="F91" s="4"/>
      <c r="G91" s="4"/>
    </row>
    <row r="92" spans="1:7" ht="12.75">
      <c r="A92" s="40"/>
      <c r="B92" s="6"/>
      <c r="C92" s="3"/>
      <c r="D92" s="3"/>
      <c r="E92" s="3"/>
      <c r="F92" s="4"/>
      <c r="G92" s="4"/>
    </row>
    <row r="93" spans="1:7" ht="12.75">
      <c r="A93" s="40"/>
      <c r="B93" s="6"/>
      <c r="C93" s="3"/>
      <c r="D93" s="3"/>
      <c r="E93" s="3"/>
      <c r="F93" s="4"/>
      <c r="G93" s="4"/>
    </row>
    <row r="94" spans="1:7" ht="12.75">
      <c r="A94" s="40"/>
      <c r="B94" s="6"/>
      <c r="C94" s="3"/>
      <c r="D94" s="3"/>
      <c r="E94" s="3"/>
      <c r="F94" s="4"/>
      <c r="G94" s="4"/>
    </row>
    <row r="95" spans="1:7" ht="12.75">
      <c r="A95" s="40"/>
      <c r="B95" s="6"/>
      <c r="C95" s="3"/>
      <c r="D95" s="3"/>
      <c r="E95" s="3"/>
      <c r="F95" s="4"/>
      <c r="G95" s="4"/>
    </row>
    <row r="96" spans="1:7" ht="12.75">
      <c r="A96" s="40"/>
      <c r="B96" s="6"/>
      <c r="C96" s="3"/>
      <c r="D96" s="3"/>
      <c r="E96" s="3"/>
      <c r="F96" s="4"/>
      <c r="G96" s="4"/>
    </row>
    <row r="97" spans="1:7" ht="12.75">
      <c r="A97" s="40"/>
      <c r="B97" s="6"/>
      <c r="C97" s="3"/>
      <c r="D97" s="3"/>
      <c r="E97" s="3"/>
      <c r="F97" s="4"/>
      <c r="G97" s="4"/>
    </row>
    <row r="98" spans="1:7" ht="12.75">
      <c r="A98" s="40"/>
      <c r="B98" s="6"/>
      <c r="C98" s="3"/>
      <c r="D98" s="3"/>
      <c r="E98" s="3"/>
      <c r="F98" s="4"/>
      <c r="G98" s="4"/>
    </row>
    <row r="99" spans="1:7" ht="12.75">
      <c r="A99" s="40"/>
      <c r="B99" s="6"/>
      <c r="C99" s="3"/>
      <c r="D99" s="3"/>
      <c r="E99" s="3"/>
      <c r="F99" s="4"/>
      <c r="G99" s="4"/>
    </row>
    <row r="100" spans="1:7" ht="12.75">
      <c r="A100" s="40"/>
      <c r="B100" s="6"/>
      <c r="C100" s="3"/>
      <c r="D100" s="3"/>
      <c r="E100" s="3"/>
      <c r="F100" s="4"/>
      <c r="G100" s="4"/>
    </row>
    <row r="101" spans="1:7" ht="12.75">
      <c r="A101" s="40"/>
      <c r="B101" s="6"/>
      <c r="C101" s="3"/>
      <c r="D101" s="3"/>
      <c r="E101" s="3"/>
      <c r="F101" s="4"/>
      <c r="G101" s="4"/>
    </row>
    <row r="102" spans="1:7" ht="12.75">
      <c r="A102" s="40"/>
      <c r="B102" s="6"/>
      <c r="C102" s="3"/>
      <c r="D102" s="3"/>
      <c r="E102" s="3"/>
      <c r="F102" s="4"/>
      <c r="G102" s="4"/>
    </row>
    <row r="103" spans="1:7" ht="12.75">
      <c r="A103" s="40"/>
      <c r="B103" s="6"/>
      <c r="C103" s="3"/>
      <c r="D103" s="3"/>
      <c r="E103" s="3"/>
      <c r="F103" s="4"/>
      <c r="G103" s="4"/>
    </row>
    <row r="104" spans="1:7" ht="12.75">
      <c r="A104" s="40"/>
      <c r="B104" s="6"/>
      <c r="C104" s="3"/>
      <c r="D104" s="3"/>
      <c r="E104" s="3"/>
      <c r="F104" s="4"/>
      <c r="G104" s="4"/>
    </row>
    <row r="105" spans="1:7" ht="12.75">
      <c r="A105" s="40"/>
      <c r="B105" s="6"/>
      <c r="C105" s="3"/>
      <c r="D105" s="3"/>
      <c r="E105" s="3"/>
      <c r="F105" s="4"/>
      <c r="G105" s="4"/>
    </row>
    <row r="106" spans="1:7" ht="12.75">
      <c r="A106" s="40"/>
      <c r="B106" s="6"/>
      <c r="C106" s="3"/>
      <c r="D106" s="3"/>
      <c r="E106" s="3"/>
      <c r="F106" s="4"/>
      <c r="G106" s="4"/>
    </row>
    <row r="107" spans="1:7" ht="12.75">
      <c r="A107" s="40"/>
      <c r="B107" s="6"/>
      <c r="C107" s="3"/>
      <c r="D107" s="3"/>
      <c r="E107" s="3"/>
      <c r="F107" s="4"/>
      <c r="G107" s="4"/>
    </row>
    <row r="108" spans="1:7" ht="12.75">
      <c r="A108" s="40"/>
      <c r="B108" s="6"/>
      <c r="C108" s="3"/>
      <c r="D108" s="3"/>
      <c r="E108" s="3"/>
      <c r="F108" s="4"/>
      <c r="G108" s="4"/>
    </row>
    <row r="109" spans="1:7" ht="12.75">
      <c r="A109" s="40"/>
      <c r="B109" s="6"/>
      <c r="C109" s="3"/>
      <c r="D109" s="3"/>
      <c r="E109" s="3"/>
      <c r="F109" s="4"/>
      <c r="G109" s="4"/>
    </row>
    <row r="110" spans="1:7" ht="12.75">
      <c r="A110" s="40"/>
      <c r="B110" s="6"/>
      <c r="C110" s="3"/>
      <c r="D110" s="3"/>
      <c r="E110" s="3"/>
      <c r="F110" s="4"/>
      <c r="G110" s="4"/>
    </row>
    <row r="111" spans="1:7" ht="12.75">
      <c r="A111" s="40"/>
      <c r="B111" s="6"/>
      <c r="C111" s="3"/>
      <c r="D111" s="3"/>
      <c r="E111" s="3"/>
      <c r="F111" s="4"/>
      <c r="G111" s="4"/>
    </row>
    <row r="112" spans="1:7" ht="12.75">
      <c r="A112" s="40"/>
      <c r="B112" s="6"/>
      <c r="C112" s="3"/>
      <c r="D112" s="3"/>
      <c r="E112" s="3"/>
      <c r="F112" s="4"/>
      <c r="G112" s="4"/>
    </row>
    <row r="113" spans="1:7" ht="12.75">
      <c r="A113" s="40"/>
      <c r="B113" s="6"/>
      <c r="C113" s="3"/>
      <c r="D113" s="3"/>
      <c r="E113" s="3"/>
      <c r="F113" s="4"/>
      <c r="G113" s="4"/>
    </row>
    <row r="114" spans="1:7" ht="12.75">
      <c r="A114" s="40"/>
      <c r="B114" s="6"/>
      <c r="C114" s="3"/>
      <c r="D114" s="3"/>
      <c r="E114" s="3"/>
      <c r="F114" s="4"/>
      <c r="G114" s="4"/>
    </row>
    <row r="115" spans="1:7" ht="12.75">
      <c r="A115" s="40"/>
      <c r="B115" s="6"/>
      <c r="C115" s="3"/>
      <c r="D115" s="3"/>
      <c r="E115" s="3"/>
      <c r="F115" s="4"/>
      <c r="G115" s="4"/>
    </row>
    <row r="116" spans="1:7" ht="12.75">
      <c r="A116" s="40"/>
      <c r="B116" s="6"/>
      <c r="C116" s="3"/>
      <c r="D116" s="3"/>
      <c r="E116" s="3"/>
      <c r="F116" s="4"/>
      <c r="G116" s="4"/>
    </row>
    <row r="117" spans="1:7" ht="12.75">
      <c r="A117" s="40"/>
      <c r="B117" s="6"/>
      <c r="C117" s="3"/>
      <c r="D117" s="3"/>
      <c r="E117" s="3"/>
      <c r="F117" s="4"/>
      <c r="G117" s="4"/>
    </row>
    <row r="118" spans="1:7" ht="12.75">
      <c r="A118" s="40"/>
      <c r="B118" s="6"/>
      <c r="C118" s="3"/>
      <c r="D118" s="3"/>
      <c r="E118" s="3"/>
      <c r="F118" s="4"/>
      <c r="G118" s="4"/>
    </row>
    <row r="119" spans="1:7" ht="12.75">
      <c r="A119" s="40"/>
      <c r="B119" s="6"/>
      <c r="C119" s="3"/>
      <c r="D119" s="3"/>
      <c r="E119" s="3"/>
      <c r="F119" s="4"/>
      <c r="G119" s="4"/>
    </row>
    <row r="120" spans="1:7" ht="12.75">
      <c r="A120" s="40"/>
      <c r="B120" s="6"/>
      <c r="C120" s="3"/>
      <c r="D120" s="3"/>
      <c r="E120" s="3"/>
      <c r="F120" s="4"/>
      <c r="G120" s="4"/>
    </row>
    <row r="121" spans="1:7" ht="12.75">
      <c r="A121" s="40"/>
      <c r="B121" s="6"/>
      <c r="C121" s="3"/>
      <c r="D121" s="3"/>
      <c r="E121" s="3"/>
      <c r="F121" s="4"/>
      <c r="G121" s="4"/>
    </row>
    <row r="122" spans="1:7" ht="12.75">
      <c r="A122" s="40"/>
      <c r="B122" s="6"/>
      <c r="C122" s="3"/>
      <c r="D122" s="3"/>
      <c r="E122" s="3"/>
      <c r="F122" s="4"/>
      <c r="G122" s="4"/>
    </row>
    <row r="123" spans="1:7" ht="12.75">
      <c r="A123" s="40"/>
      <c r="B123" s="6"/>
      <c r="C123" s="3"/>
      <c r="D123" s="3"/>
      <c r="E123" s="3"/>
      <c r="F123" s="4"/>
      <c r="G123" s="4"/>
    </row>
    <row r="124" spans="1:7" ht="12.75">
      <c r="A124" s="40"/>
      <c r="B124" s="6"/>
      <c r="C124" s="3"/>
      <c r="D124" s="3"/>
      <c r="E124" s="3"/>
      <c r="F124" s="4"/>
      <c r="G124" s="4"/>
    </row>
    <row r="125" spans="1:7" ht="12.75">
      <c r="A125" s="40"/>
      <c r="B125" s="6"/>
      <c r="C125" s="3"/>
      <c r="D125" s="3"/>
      <c r="E125" s="3"/>
      <c r="F125" s="4"/>
      <c r="G125" s="4"/>
    </row>
    <row r="126" spans="1:7" ht="12.75">
      <c r="A126" s="40"/>
      <c r="B126" s="6"/>
      <c r="C126" s="3"/>
      <c r="D126" s="3"/>
      <c r="E126" s="3"/>
      <c r="F126" s="4"/>
      <c r="G126" s="4"/>
    </row>
    <row r="127" spans="1:7" ht="12.75">
      <c r="A127" s="40"/>
      <c r="B127" s="6"/>
      <c r="C127" s="3"/>
      <c r="D127" s="3"/>
      <c r="E127" s="3"/>
      <c r="F127" s="4"/>
      <c r="G127" s="4"/>
    </row>
    <row r="128" spans="1:7" ht="12.75">
      <c r="A128" s="40"/>
      <c r="B128" s="6"/>
      <c r="C128" s="3"/>
      <c r="D128" s="3"/>
      <c r="E128" s="3"/>
      <c r="F128" s="4"/>
      <c r="G128" s="4"/>
    </row>
    <row r="129" spans="1:7" ht="12.75">
      <c r="A129" s="40"/>
      <c r="B129" s="6"/>
      <c r="C129" s="3"/>
      <c r="D129" s="3"/>
      <c r="E129" s="3"/>
      <c r="F129" s="4"/>
      <c r="G129" s="4"/>
    </row>
    <row r="130" spans="1:7" ht="12.75">
      <c r="A130" s="40"/>
      <c r="B130" s="6"/>
      <c r="C130" s="3"/>
      <c r="D130" s="3"/>
      <c r="E130" s="3"/>
      <c r="F130" s="4"/>
      <c r="G130" s="4"/>
    </row>
    <row r="131" spans="1:7" ht="12.75">
      <c r="A131" s="40"/>
      <c r="B131" s="6"/>
      <c r="C131" s="3"/>
      <c r="D131" s="3"/>
      <c r="E131" s="3"/>
      <c r="F131" s="4"/>
      <c r="G131" s="4"/>
    </row>
    <row r="132" spans="1:7" ht="12.75">
      <c r="A132" s="40"/>
      <c r="B132" s="6"/>
      <c r="C132" s="3"/>
      <c r="D132" s="3"/>
      <c r="E132" s="3"/>
      <c r="F132" s="4"/>
      <c r="G132" s="4"/>
    </row>
    <row r="133" spans="1:7" ht="12.75">
      <c r="A133" s="40"/>
      <c r="B133" s="6"/>
      <c r="C133" s="3"/>
      <c r="D133" s="3"/>
      <c r="E133" s="3"/>
      <c r="F133" s="4"/>
      <c r="G133" s="4"/>
    </row>
    <row r="134" spans="1:7" ht="12.75">
      <c r="A134" s="40"/>
      <c r="B134" s="6"/>
      <c r="C134" s="3"/>
      <c r="D134" s="3"/>
      <c r="E134" s="3"/>
      <c r="F134" s="4"/>
      <c r="G134" s="4"/>
    </row>
    <row r="135" spans="1:7" ht="12.75">
      <c r="A135" s="40"/>
      <c r="B135" s="6"/>
      <c r="C135" s="3"/>
      <c r="D135" s="3"/>
      <c r="E135" s="3"/>
      <c r="F135" s="4"/>
      <c r="G135" s="4"/>
    </row>
    <row r="136" spans="1:7" ht="12.75">
      <c r="A136" s="40"/>
      <c r="B136" s="6"/>
      <c r="C136" s="3"/>
      <c r="D136" s="3"/>
      <c r="E136" s="3"/>
      <c r="F136" s="4"/>
      <c r="G136" s="4"/>
    </row>
    <row r="137" spans="1:7" ht="12.75">
      <c r="A137" s="40"/>
      <c r="B137" s="6"/>
      <c r="C137" s="3"/>
      <c r="D137" s="3"/>
      <c r="E137" s="3"/>
      <c r="F137" s="4"/>
      <c r="G137" s="4"/>
    </row>
    <row r="138" spans="1:7" ht="12.75">
      <c r="A138" s="40"/>
      <c r="B138" s="6"/>
      <c r="C138" s="3"/>
      <c r="D138" s="3"/>
      <c r="E138" s="3"/>
      <c r="F138" s="4"/>
      <c r="G138" s="4"/>
    </row>
    <row r="139" spans="1:7" ht="12.75">
      <c r="A139" s="40"/>
      <c r="B139" s="6"/>
      <c r="C139" s="3"/>
      <c r="D139" s="3"/>
      <c r="E139" s="3"/>
      <c r="F139" s="4"/>
      <c r="G139" s="4"/>
    </row>
    <row r="140" ht="12.75">
      <c r="A140" s="67"/>
    </row>
    <row r="141" ht="12.75">
      <c r="A141" s="67"/>
    </row>
    <row r="142" ht="12.75">
      <c r="A142" s="67"/>
    </row>
    <row r="143" ht="12.75">
      <c r="A143" s="67"/>
    </row>
    <row r="144" ht="12.75">
      <c r="A144" s="67"/>
    </row>
    <row r="145" ht="12.75">
      <c r="A145" s="67"/>
    </row>
    <row r="146" ht="12.75">
      <c r="A146" s="67"/>
    </row>
    <row r="147" ht="12.75">
      <c r="A147" s="67"/>
    </row>
    <row r="148" ht="12.75">
      <c r="A148" s="67"/>
    </row>
    <row r="149" ht="12.75">
      <c r="A149" s="67"/>
    </row>
    <row r="150" ht="12.75">
      <c r="A150" s="67"/>
    </row>
    <row r="151" ht="12.75">
      <c r="A151" s="67"/>
    </row>
    <row r="152" ht="12.75">
      <c r="A152" s="67"/>
    </row>
    <row r="153" ht="12.75">
      <c r="A153" s="67"/>
    </row>
    <row r="154" ht="12.75">
      <c r="A154" s="67"/>
    </row>
    <row r="155" ht="12.75">
      <c r="A155" s="67"/>
    </row>
    <row r="156" ht="12.75">
      <c r="A156" s="67"/>
    </row>
    <row r="157" ht="12.75">
      <c r="A157" s="67"/>
    </row>
    <row r="158" ht="12.75">
      <c r="A158" s="67"/>
    </row>
    <row r="159" ht="12.75">
      <c r="A159" s="67"/>
    </row>
    <row r="160" ht="12.75">
      <c r="A160" s="67"/>
    </row>
    <row r="161" ht="12.75">
      <c r="A161" s="67"/>
    </row>
    <row r="162" ht="12.75">
      <c r="A162" s="67"/>
    </row>
    <row r="163" ht="12.75">
      <c r="A163" s="67"/>
    </row>
    <row r="164" ht="12.75">
      <c r="A164" s="67"/>
    </row>
    <row r="165" ht="12.75">
      <c r="A165" s="67"/>
    </row>
    <row r="166" ht="12.75">
      <c r="A166" s="67"/>
    </row>
    <row r="167" ht="12.75">
      <c r="A167" s="67"/>
    </row>
    <row r="168" ht="12.75">
      <c r="A168" s="67"/>
    </row>
    <row r="169" ht="12.75">
      <c r="A169" s="67"/>
    </row>
    <row r="170" ht="12.75">
      <c r="A170" s="67"/>
    </row>
    <row r="171" ht="12.75">
      <c r="A171" s="67"/>
    </row>
    <row r="172" ht="12.75">
      <c r="A172" s="67"/>
    </row>
    <row r="173" ht="12.75">
      <c r="A173" s="67"/>
    </row>
    <row r="174" ht="12.75">
      <c r="A174" s="67"/>
    </row>
    <row r="175" ht="12.75">
      <c r="A175" s="67"/>
    </row>
    <row r="176" ht="12.75">
      <c r="A176" s="67"/>
    </row>
    <row r="177" ht="12.75">
      <c r="A177" s="67"/>
    </row>
    <row r="178" ht="12.75">
      <c r="A178" s="67"/>
    </row>
    <row r="179" ht="12.75">
      <c r="A179" s="67"/>
    </row>
    <row r="180" ht="12.75">
      <c r="A180" s="67"/>
    </row>
    <row r="181" ht="12.75">
      <c r="A181" s="67"/>
    </row>
    <row r="182" ht="12.75">
      <c r="A182" s="67"/>
    </row>
    <row r="183" ht="12.75">
      <c r="A183" s="67"/>
    </row>
    <row r="184" ht="12.75">
      <c r="A184" s="67"/>
    </row>
    <row r="185" ht="12.75">
      <c r="A185" s="67"/>
    </row>
    <row r="186" ht="12.75">
      <c r="A186" s="67"/>
    </row>
    <row r="187" ht="12.75">
      <c r="A187" s="67"/>
    </row>
    <row r="188" ht="12.75">
      <c r="A188" s="67"/>
    </row>
    <row r="189" ht="12.75">
      <c r="A189" s="67"/>
    </row>
    <row r="190" ht="12.75">
      <c r="A190" s="67"/>
    </row>
    <row r="191" ht="12.75">
      <c r="A191" s="67"/>
    </row>
    <row r="192" ht="12.75">
      <c r="A192" s="67"/>
    </row>
    <row r="193" ht="12.75">
      <c r="A193" s="67"/>
    </row>
    <row r="194" ht="12.75">
      <c r="A194" s="67"/>
    </row>
    <row r="195" ht="12.75">
      <c r="A195" s="67"/>
    </row>
    <row r="196" ht="12.75">
      <c r="A196" s="67"/>
    </row>
    <row r="197" ht="12.75">
      <c r="A197" s="67"/>
    </row>
    <row r="198" ht="12.75">
      <c r="A198" s="67"/>
    </row>
    <row r="199" ht="12.75">
      <c r="A199" s="67"/>
    </row>
    <row r="200" ht="12.75">
      <c r="A200" s="67"/>
    </row>
    <row r="201" ht="12.75">
      <c r="A201" s="67"/>
    </row>
    <row r="202" ht="12.75">
      <c r="A202" s="67"/>
    </row>
    <row r="203" ht="12.75">
      <c r="A203" s="67"/>
    </row>
    <row r="204" ht="12.75">
      <c r="A204" s="67"/>
    </row>
    <row r="205" ht="12.75">
      <c r="A205" s="67"/>
    </row>
    <row r="206" ht="12.75">
      <c r="A206" s="67"/>
    </row>
    <row r="207" ht="12.75">
      <c r="A207" s="67"/>
    </row>
    <row r="208" ht="12.75">
      <c r="A208" s="67"/>
    </row>
    <row r="209" ht="12.75">
      <c r="A209" s="67"/>
    </row>
    <row r="210" ht="12.75">
      <c r="A210" s="67"/>
    </row>
    <row r="211" ht="12.75">
      <c r="A211" s="67"/>
    </row>
    <row r="212" ht="12.75">
      <c r="A212" s="67"/>
    </row>
    <row r="213" ht="12.75">
      <c r="A213" s="67"/>
    </row>
    <row r="214" ht="12.75">
      <c r="A214" s="67"/>
    </row>
    <row r="215" ht="12.75">
      <c r="A215" s="67"/>
    </row>
    <row r="216" ht="12.75">
      <c r="A216" s="67"/>
    </row>
    <row r="217" ht="12.75">
      <c r="A217" s="67"/>
    </row>
    <row r="218" ht="12.75">
      <c r="A218" s="67"/>
    </row>
    <row r="219" ht="12.75">
      <c r="A219" s="67"/>
    </row>
    <row r="220" ht="12.75">
      <c r="A220" s="67"/>
    </row>
    <row r="221" ht="12.75">
      <c r="A221" s="67"/>
    </row>
    <row r="222" ht="12.75">
      <c r="A222" s="67"/>
    </row>
    <row r="223" ht="12.75">
      <c r="A223" s="67"/>
    </row>
    <row r="224" ht="12.75">
      <c r="A224" s="67"/>
    </row>
    <row r="225" ht="12.75">
      <c r="A225" s="67"/>
    </row>
    <row r="226" ht="12.75">
      <c r="A226" s="67"/>
    </row>
    <row r="227" ht="12.75">
      <c r="A227" s="67"/>
    </row>
    <row r="228" ht="12.75">
      <c r="A228" s="67"/>
    </row>
    <row r="229" ht="12.75">
      <c r="A229" s="67"/>
    </row>
    <row r="230" ht="12.75">
      <c r="A230" s="67"/>
    </row>
    <row r="231" ht="12.75">
      <c r="A231" s="67"/>
    </row>
    <row r="232" ht="12.75">
      <c r="A232" s="67"/>
    </row>
    <row r="233" ht="12.75">
      <c r="A233" s="67"/>
    </row>
    <row r="234" ht="12.75">
      <c r="A234" s="67"/>
    </row>
    <row r="235" ht="12.75">
      <c r="A235" s="67"/>
    </row>
    <row r="236" ht="12.75">
      <c r="A236" s="67"/>
    </row>
    <row r="237" ht="12.75">
      <c r="A237" s="67"/>
    </row>
    <row r="238" ht="12.75">
      <c r="A238" s="67"/>
    </row>
    <row r="239" ht="12.75">
      <c r="A239" s="67"/>
    </row>
    <row r="240" ht="12.75">
      <c r="A240" s="67"/>
    </row>
    <row r="241" ht="12.75">
      <c r="A241" s="67"/>
    </row>
    <row r="242" ht="12.75">
      <c r="A242" s="67"/>
    </row>
    <row r="243" ht="12.75">
      <c r="A243" s="67"/>
    </row>
    <row r="244" ht="12.75">
      <c r="A244" s="67"/>
    </row>
    <row r="245" ht="12.75">
      <c r="A245" s="67"/>
    </row>
    <row r="246" ht="12.75">
      <c r="A246" s="67"/>
    </row>
    <row r="247" ht="12.75">
      <c r="A247" s="67"/>
    </row>
    <row r="248" ht="12.75">
      <c r="A248" s="67"/>
    </row>
    <row r="249" ht="12.75">
      <c r="A249" s="67"/>
    </row>
    <row r="250" ht="12.75">
      <c r="A250" s="67"/>
    </row>
    <row r="251" ht="12.75">
      <c r="A251" s="67"/>
    </row>
    <row r="252" ht="12.75">
      <c r="A252" s="67"/>
    </row>
    <row r="253" ht="12.75">
      <c r="A253" s="67"/>
    </row>
    <row r="254" ht="12.75">
      <c r="A254" s="67"/>
    </row>
    <row r="255" ht="12.75">
      <c r="A255" s="67"/>
    </row>
    <row r="256" ht="12.75">
      <c r="A256" s="67"/>
    </row>
    <row r="257" ht="12.75">
      <c r="A257" s="67"/>
    </row>
    <row r="258" ht="12.75">
      <c r="A258" s="67"/>
    </row>
    <row r="259" ht="12.75">
      <c r="A259" s="67"/>
    </row>
    <row r="260" ht="12.75">
      <c r="A260" s="67"/>
    </row>
    <row r="261" ht="12.75">
      <c r="A261" s="67"/>
    </row>
    <row r="262" ht="12.75">
      <c r="A262" s="67"/>
    </row>
    <row r="263" ht="12.75">
      <c r="A263" s="67"/>
    </row>
    <row r="264" ht="12.75">
      <c r="A264" s="67"/>
    </row>
    <row r="265" ht="12.75">
      <c r="A265" s="67"/>
    </row>
    <row r="266" ht="12.75">
      <c r="A266" s="67"/>
    </row>
    <row r="267" ht="12.75">
      <c r="A267" s="67"/>
    </row>
    <row r="268" ht="12.75">
      <c r="A268" s="67"/>
    </row>
    <row r="269" ht="12.75">
      <c r="A269" s="67"/>
    </row>
    <row r="270" ht="12.75">
      <c r="A270" s="67"/>
    </row>
    <row r="271" ht="12.75">
      <c r="A271" s="67"/>
    </row>
    <row r="272" ht="12.75">
      <c r="A272" s="67"/>
    </row>
    <row r="273" ht="12.75">
      <c r="A273" s="67"/>
    </row>
    <row r="274" ht="12.75">
      <c r="A274" s="67"/>
    </row>
    <row r="275" ht="12.75">
      <c r="A275" s="67"/>
    </row>
    <row r="276" ht="12.75">
      <c r="A276" s="67"/>
    </row>
    <row r="277" ht="12.75">
      <c r="A277" s="67"/>
    </row>
    <row r="278" ht="12.75">
      <c r="A278" s="67"/>
    </row>
    <row r="279" ht="12.75">
      <c r="A279" s="67"/>
    </row>
    <row r="280" ht="12.75">
      <c r="A280" s="67"/>
    </row>
    <row r="281" ht="12.75">
      <c r="A281" s="67"/>
    </row>
    <row r="282" ht="12.75">
      <c r="A282" s="67"/>
    </row>
    <row r="283" ht="12.75">
      <c r="A283" s="67"/>
    </row>
    <row r="284" ht="12.75">
      <c r="A284" s="67"/>
    </row>
    <row r="285" ht="12.75">
      <c r="A285" s="67"/>
    </row>
    <row r="286" ht="12.75">
      <c r="A286" s="67"/>
    </row>
    <row r="287" ht="12.75">
      <c r="A287" s="67"/>
    </row>
    <row r="288" ht="12.75">
      <c r="A288" s="67"/>
    </row>
    <row r="289" ht="12.75">
      <c r="A289" s="67"/>
    </row>
    <row r="290" ht="12.75">
      <c r="A290" s="67"/>
    </row>
    <row r="291" ht="12.75">
      <c r="A291" s="67"/>
    </row>
    <row r="292" ht="12.75">
      <c r="A292" s="67"/>
    </row>
    <row r="293" ht="12.75">
      <c r="A293" s="67"/>
    </row>
    <row r="294" ht="12.75">
      <c r="A294" s="67"/>
    </row>
    <row r="295" ht="12.75">
      <c r="A295" s="67"/>
    </row>
    <row r="296" ht="12.75">
      <c r="A296" s="67"/>
    </row>
    <row r="297" ht="12.75">
      <c r="A297" s="67"/>
    </row>
    <row r="298" ht="12.75">
      <c r="A298" s="67"/>
    </row>
    <row r="299" ht="12.75">
      <c r="A299" s="67"/>
    </row>
    <row r="300" ht="12.75">
      <c r="A300" s="67"/>
    </row>
    <row r="301" ht="12.75">
      <c r="A301" s="67"/>
    </row>
    <row r="302" ht="12.75">
      <c r="A302" s="67"/>
    </row>
    <row r="303" ht="12.75">
      <c r="A303" s="67"/>
    </row>
    <row r="304" ht="12.75">
      <c r="A304" s="67"/>
    </row>
    <row r="305" ht="12.75">
      <c r="A305" s="67"/>
    </row>
    <row r="306" ht="12.75">
      <c r="A306" s="67"/>
    </row>
    <row r="307" ht="12.75">
      <c r="A307" s="67"/>
    </row>
    <row r="308" ht="12.75">
      <c r="A308" s="67"/>
    </row>
    <row r="309" ht="12.75">
      <c r="A309" s="67"/>
    </row>
    <row r="310" ht="12.75">
      <c r="A310" s="67"/>
    </row>
    <row r="311" ht="12.75">
      <c r="A311" s="67"/>
    </row>
    <row r="312" ht="12.75">
      <c r="A312" s="67"/>
    </row>
    <row r="313" ht="12.75">
      <c r="A313" s="67"/>
    </row>
    <row r="314" ht="12.75">
      <c r="A314" s="67"/>
    </row>
    <row r="315" ht="12.75">
      <c r="A315" s="67"/>
    </row>
    <row r="316" ht="12.75">
      <c r="A316" s="67"/>
    </row>
    <row r="317" ht="12.75">
      <c r="A317" s="67"/>
    </row>
    <row r="318" ht="12.75">
      <c r="A318" s="67"/>
    </row>
    <row r="319" ht="12.75">
      <c r="A319" s="67"/>
    </row>
    <row r="320" ht="12.75">
      <c r="A320" s="67"/>
    </row>
    <row r="321" ht="12.75">
      <c r="A321" s="67"/>
    </row>
    <row r="322" ht="12.75">
      <c r="A322" s="67"/>
    </row>
    <row r="323" ht="12.75">
      <c r="A323" s="67"/>
    </row>
    <row r="324" ht="12.75">
      <c r="A324" s="67"/>
    </row>
    <row r="325" ht="12.75">
      <c r="A325" s="67"/>
    </row>
    <row r="326" ht="12.75">
      <c r="A326" s="67"/>
    </row>
    <row r="327" ht="12.75">
      <c r="A327" s="67"/>
    </row>
    <row r="328" ht="12.75">
      <c r="A328" s="67"/>
    </row>
    <row r="329" ht="12.75">
      <c r="A329" s="67"/>
    </row>
    <row r="330" ht="12.75">
      <c r="A330" s="67"/>
    </row>
    <row r="331" ht="12.75">
      <c r="A331" s="67"/>
    </row>
    <row r="332" ht="12.75">
      <c r="A332" s="67"/>
    </row>
    <row r="333" ht="12.75">
      <c r="A333" s="67"/>
    </row>
    <row r="334" ht="12.75">
      <c r="A334" s="67"/>
    </row>
    <row r="335" ht="12.75">
      <c r="A335" s="67"/>
    </row>
    <row r="336" ht="12.75">
      <c r="A336" s="67"/>
    </row>
    <row r="337" ht="12.75">
      <c r="A337" s="67"/>
    </row>
    <row r="338" ht="12.75">
      <c r="A338" s="67"/>
    </row>
    <row r="339" ht="12.75">
      <c r="A339" s="67"/>
    </row>
    <row r="340" ht="12.75">
      <c r="A340" s="67"/>
    </row>
    <row r="341" ht="12.75">
      <c r="A341" s="67"/>
    </row>
    <row r="342" ht="12.75">
      <c r="A342" s="67"/>
    </row>
    <row r="343" ht="12.75">
      <c r="A343" s="67"/>
    </row>
    <row r="344" ht="12.75">
      <c r="A344" s="67"/>
    </row>
    <row r="345" ht="12.75">
      <c r="A345" s="67"/>
    </row>
    <row r="346" ht="12.75">
      <c r="A346" s="67"/>
    </row>
    <row r="347" ht="12.75">
      <c r="A347" s="67"/>
    </row>
    <row r="348" ht="12.75">
      <c r="A348" s="67"/>
    </row>
    <row r="349" ht="12.75">
      <c r="A349" s="67"/>
    </row>
    <row r="350" ht="12.75">
      <c r="A350" s="67"/>
    </row>
    <row r="351" ht="12.75">
      <c r="A351" s="67"/>
    </row>
    <row r="352" ht="12.75">
      <c r="A352" s="67"/>
    </row>
    <row r="353" ht="12.75">
      <c r="A353" s="67"/>
    </row>
    <row r="354" ht="12.75">
      <c r="A354" s="67"/>
    </row>
    <row r="355" ht="12.75">
      <c r="A355" s="67"/>
    </row>
    <row r="356" ht="12.75">
      <c r="A356" s="67"/>
    </row>
    <row r="357" ht="12.75">
      <c r="A357" s="67"/>
    </row>
    <row r="358" ht="12.75">
      <c r="A358" s="67"/>
    </row>
    <row r="359" ht="12.75">
      <c r="A359" s="67"/>
    </row>
    <row r="360" ht="12.75">
      <c r="A360" s="67"/>
    </row>
    <row r="361" ht="12.75">
      <c r="A361" s="67"/>
    </row>
    <row r="362" ht="12.75">
      <c r="A362" s="67"/>
    </row>
    <row r="363" ht="12.75">
      <c r="A363" s="67"/>
    </row>
    <row r="364" ht="12.75">
      <c r="A364" s="67"/>
    </row>
    <row r="365" ht="12.75">
      <c r="A365" s="67"/>
    </row>
    <row r="366" ht="12.75">
      <c r="A366" s="67"/>
    </row>
    <row r="367" ht="12.75">
      <c r="A367" s="67"/>
    </row>
    <row r="368" ht="12.75">
      <c r="A368" s="67"/>
    </row>
    <row r="369" ht="12.75">
      <c r="A369" s="67"/>
    </row>
    <row r="370" ht="12.75">
      <c r="A370" s="67"/>
    </row>
    <row r="371" ht="12.75">
      <c r="A371" s="67"/>
    </row>
    <row r="372" ht="12.75">
      <c r="A372" s="67"/>
    </row>
    <row r="373" ht="12.75">
      <c r="A373" s="67"/>
    </row>
    <row r="374" ht="12.75">
      <c r="A374" s="67"/>
    </row>
    <row r="375" ht="12.75">
      <c r="A375" s="67"/>
    </row>
    <row r="376" ht="12.75">
      <c r="A376" s="67"/>
    </row>
    <row r="377" ht="12.75">
      <c r="A377" s="67"/>
    </row>
    <row r="378" ht="12.75">
      <c r="A378" s="67"/>
    </row>
    <row r="379" ht="12.75">
      <c r="A379" s="67"/>
    </row>
    <row r="380" ht="12.75">
      <c r="A380" s="67"/>
    </row>
    <row r="381" ht="12.75">
      <c r="A381" s="67"/>
    </row>
    <row r="382" ht="12.75">
      <c r="A382" s="67"/>
    </row>
    <row r="383" ht="12.75">
      <c r="A383" s="67"/>
    </row>
    <row r="384" ht="12.75">
      <c r="A384" s="67"/>
    </row>
    <row r="385" ht="12.75">
      <c r="A385" s="67"/>
    </row>
    <row r="386" ht="12.75">
      <c r="A386" s="67"/>
    </row>
    <row r="387" ht="12.75">
      <c r="A387" s="67"/>
    </row>
    <row r="388" ht="12.75">
      <c r="A388" s="67"/>
    </row>
    <row r="389" ht="12.75">
      <c r="A389" s="67"/>
    </row>
    <row r="390" ht="12.75">
      <c r="A390" s="67"/>
    </row>
    <row r="391" ht="12.75">
      <c r="A391" s="67"/>
    </row>
    <row r="392" ht="12.75">
      <c r="A392" s="67"/>
    </row>
    <row r="393" ht="12.75">
      <c r="A393" s="67"/>
    </row>
    <row r="394" ht="12.75">
      <c r="A394" s="67"/>
    </row>
    <row r="395" ht="12.75">
      <c r="A395" s="67"/>
    </row>
    <row r="396" ht="12.75">
      <c r="A396" s="67"/>
    </row>
    <row r="397" ht="12.75">
      <c r="A397" s="67"/>
    </row>
    <row r="398" ht="12.75">
      <c r="A398" s="67"/>
    </row>
    <row r="399" ht="12.75">
      <c r="A399" s="67"/>
    </row>
    <row r="400" ht="12.75">
      <c r="A400" s="67"/>
    </row>
    <row r="401" ht="12.75">
      <c r="A401" s="67"/>
    </row>
    <row r="402" ht="12.75">
      <c r="A402" s="67"/>
    </row>
    <row r="403" ht="12.75">
      <c r="A403" s="67"/>
    </row>
    <row r="404" ht="12.75">
      <c r="A404" s="67"/>
    </row>
    <row r="405" ht="12.75">
      <c r="A405" s="67"/>
    </row>
    <row r="406" ht="12.75">
      <c r="A406" s="67"/>
    </row>
    <row r="407" ht="12.75">
      <c r="A407" s="67"/>
    </row>
    <row r="408" ht="12.75">
      <c r="A408" s="67"/>
    </row>
    <row r="409" ht="12.75">
      <c r="A409" s="67"/>
    </row>
    <row r="410" ht="12.75">
      <c r="A410" s="67"/>
    </row>
    <row r="411" ht="12.75">
      <c r="A411" s="67"/>
    </row>
    <row r="412" ht="12.75">
      <c r="A412" s="67"/>
    </row>
    <row r="413" ht="12.75">
      <c r="A413" s="67"/>
    </row>
    <row r="414" ht="12.75">
      <c r="A414" s="67"/>
    </row>
    <row r="415" ht="12.75">
      <c r="A415" s="67"/>
    </row>
    <row r="416" ht="12.75">
      <c r="A416" s="67"/>
    </row>
    <row r="417" ht="12.75">
      <c r="A417" s="67"/>
    </row>
    <row r="418" ht="12.75">
      <c r="A418" s="67"/>
    </row>
    <row r="419" ht="12.75">
      <c r="A419" s="67"/>
    </row>
    <row r="420" ht="12.75">
      <c r="A420" s="67"/>
    </row>
    <row r="421" ht="12.75">
      <c r="A421" s="67"/>
    </row>
    <row r="422" ht="12.75">
      <c r="A422" s="67"/>
    </row>
    <row r="423" ht="12.75">
      <c r="A423" s="67"/>
    </row>
    <row r="424" ht="12.75">
      <c r="A424" s="67"/>
    </row>
    <row r="425" ht="12.75">
      <c r="A425" s="67"/>
    </row>
  </sheetData>
  <sheetProtection/>
  <printOptions/>
  <pageMargins left="0.48" right="0.43" top="1" bottom="1" header="0.5" footer="0.5"/>
  <pageSetup fitToHeight="1" fitToWidth="1"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25"/>
  <sheetViews>
    <sheetView showZeros="0" zoomScale="75" zoomScaleNormal="75" zoomScaleSheetLayoutView="75" zoomScalePageLayoutView="0" workbookViewId="0" topLeftCell="A1">
      <selection activeCell="A33" sqref="A33:IV33"/>
    </sheetView>
  </sheetViews>
  <sheetFormatPr defaultColWidth="9.140625" defaultRowHeight="12.75" outlineLevelCol="1"/>
  <cols>
    <col min="1" max="1" width="25.28125" style="0" customWidth="1"/>
    <col min="2" max="2" width="13.421875" style="0" customWidth="1"/>
    <col min="3" max="3" width="23.140625" style="0" customWidth="1"/>
    <col min="4" max="5" width="8.7109375" style="0" customWidth="1" outlineLevel="1"/>
    <col min="6" max="7" width="8.7109375" style="0" customWidth="1"/>
    <col min="8" max="8" width="11.57421875" style="58" customWidth="1"/>
    <col min="9" max="9" width="12.00390625" style="58" customWidth="1" outlineLevel="1"/>
    <col min="10" max="10" width="8.7109375" style="0" customWidth="1" outlineLevel="1"/>
  </cols>
  <sheetData>
    <row r="2" spans="9:10" ht="12.75">
      <c r="I2" s="43" t="s">
        <v>31</v>
      </c>
      <c r="J2" s="43"/>
    </row>
    <row r="3" spans="9:10" ht="12.75">
      <c r="I3" s="44" t="s">
        <v>813</v>
      </c>
      <c r="J3" s="44"/>
    </row>
    <row r="4" spans="9:10" ht="12.75">
      <c r="I4" s="44" t="s">
        <v>814</v>
      </c>
      <c r="J4" s="44"/>
    </row>
    <row r="5" ht="12.75">
      <c r="I5"/>
    </row>
    <row r="6" spans="1:9" ht="12.75">
      <c r="A6" s="5" t="s">
        <v>596</v>
      </c>
      <c r="B6" s="5"/>
      <c r="C6" s="1"/>
      <c r="E6" s="2"/>
      <c r="F6" s="3"/>
      <c r="G6" s="2"/>
      <c r="I6"/>
    </row>
    <row r="7" spans="1:10" ht="12.75">
      <c r="A7" s="40" t="str">
        <f>'Курс EUR,$ Изменения'!A7</f>
        <v>Действителен с 24,12,2012</v>
      </c>
      <c r="B7" s="40"/>
      <c r="C7" s="1"/>
      <c r="D7" s="2"/>
      <c r="E7" s="2"/>
      <c r="F7" s="3"/>
      <c r="G7" s="2"/>
      <c r="I7" t="s">
        <v>779</v>
      </c>
      <c r="J7" s="102"/>
    </row>
    <row r="8" spans="1:10" ht="12.75">
      <c r="A8" s="40"/>
      <c r="B8" s="40"/>
      <c r="C8" s="6"/>
      <c r="D8" s="3"/>
      <c r="E8" s="3"/>
      <c r="F8" s="3"/>
      <c r="G8" s="3"/>
      <c r="H8" s="59"/>
      <c r="I8" s="59"/>
      <c r="J8" s="67"/>
    </row>
    <row r="9" spans="1:10" ht="13.5" thickBot="1">
      <c r="A9" s="40"/>
      <c r="B9" s="40"/>
      <c r="C9" s="6"/>
      <c r="D9" s="3"/>
      <c r="E9" s="3"/>
      <c r="F9" s="3"/>
      <c r="G9" s="3"/>
      <c r="H9" s="59"/>
      <c r="I9" s="59"/>
      <c r="J9" s="67"/>
    </row>
    <row r="10" spans="1:10" ht="50.25" customHeight="1" thickBot="1">
      <c r="A10" s="60" t="s">
        <v>597</v>
      </c>
      <c r="B10" s="654"/>
      <c r="C10" s="55" t="s">
        <v>593</v>
      </c>
      <c r="D10" s="54" t="s">
        <v>594</v>
      </c>
      <c r="E10" s="54" t="s">
        <v>688</v>
      </c>
      <c r="F10" s="54" t="s">
        <v>595</v>
      </c>
      <c r="G10" s="54" t="s">
        <v>585</v>
      </c>
      <c r="H10" s="56" t="s">
        <v>797</v>
      </c>
      <c r="I10" s="502" t="s">
        <v>186</v>
      </c>
      <c r="J10" s="237" t="s">
        <v>660</v>
      </c>
    </row>
    <row r="11" spans="1:10" ht="15">
      <c r="A11" s="116" t="s">
        <v>250</v>
      </c>
      <c r="B11" s="749" t="s">
        <v>206</v>
      </c>
      <c r="C11" s="17" t="s">
        <v>578</v>
      </c>
      <c r="D11" s="33">
        <v>0.5</v>
      </c>
      <c r="E11" s="18">
        <v>1180</v>
      </c>
      <c r="F11" s="18">
        <v>4.65</v>
      </c>
      <c r="G11" s="18" t="s">
        <v>584</v>
      </c>
      <c r="H11" s="48">
        <v>92.07131046025107</v>
      </c>
      <c r="I11" s="175"/>
      <c r="J11" s="145" t="s">
        <v>659</v>
      </c>
    </row>
    <row r="12" spans="1:10" ht="15">
      <c r="A12" s="116" t="s">
        <v>216</v>
      </c>
      <c r="B12" s="749" t="s">
        <v>207</v>
      </c>
      <c r="C12" s="7" t="s">
        <v>581</v>
      </c>
      <c r="D12" s="34">
        <v>0.5</v>
      </c>
      <c r="E12" s="18">
        <v>1180</v>
      </c>
      <c r="F12" s="8">
        <v>4.65</v>
      </c>
      <c r="G12" s="8" t="s">
        <v>584</v>
      </c>
      <c r="H12" s="45">
        <v>102.15825994694963</v>
      </c>
      <c r="I12" s="173"/>
      <c r="J12" s="146" t="s">
        <v>659</v>
      </c>
    </row>
    <row r="13" spans="1:10" ht="15">
      <c r="A13" s="116" t="s">
        <v>216</v>
      </c>
      <c r="B13" s="749" t="s">
        <v>207</v>
      </c>
      <c r="C13" s="479" t="s">
        <v>871</v>
      </c>
      <c r="D13" s="34">
        <v>0.5</v>
      </c>
      <c r="E13" s="18">
        <v>1180</v>
      </c>
      <c r="F13" s="8">
        <v>4.65</v>
      </c>
      <c r="G13" s="8" t="s">
        <v>584</v>
      </c>
      <c r="H13" s="45">
        <v>98.61895638867638</v>
      </c>
      <c r="I13" s="173"/>
      <c r="J13" s="146" t="s">
        <v>659</v>
      </c>
    </row>
    <row r="14" spans="1:10" ht="15">
      <c r="A14" s="116" t="s">
        <v>216</v>
      </c>
      <c r="B14" s="750" t="s">
        <v>209</v>
      </c>
      <c r="C14" s="479" t="s">
        <v>33</v>
      </c>
      <c r="D14" s="34">
        <v>0.5</v>
      </c>
      <c r="E14" s="18">
        <v>1180</v>
      </c>
      <c r="F14" s="8">
        <v>4.65</v>
      </c>
      <c r="G14" s="8" t="s">
        <v>584</v>
      </c>
      <c r="H14" s="45">
        <v>109.46301998262383</v>
      </c>
      <c r="I14" s="173"/>
      <c r="J14" s="146" t="s">
        <v>659</v>
      </c>
    </row>
    <row r="15" spans="1:10" ht="15.75" thickBot="1">
      <c r="A15" s="116" t="s">
        <v>216</v>
      </c>
      <c r="B15" s="751" t="s">
        <v>208</v>
      </c>
      <c r="C15" s="479" t="s">
        <v>199</v>
      </c>
      <c r="D15" s="34">
        <v>0.5</v>
      </c>
      <c r="E15" s="18">
        <v>1180</v>
      </c>
      <c r="F15" s="8">
        <v>4.65</v>
      </c>
      <c r="G15" s="8" t="s">
        <v>584</v>
      </c>
      <c r="H15" s="45">
        <v>131.3016183206107</v>
      </c>
      <c r="I15" s="174"/>
      <c r="J15" s="146" t="s">
        <v>659</v>
      </c>
    </row>
    <row r="16" spans="1:10" ht="15.75" thickBot="1">
      <c r="A16" s="583" t="s">
        <v>323</v>
      </c>
      <c r="B16" s="657"/>
      <c r="C16" s="730" t="s">
        <v>578</v>
      </c>
      <c r="D16" s="333">
        <v>0.5</v>
      </c>
      <c r="E16" s="117">
        <v>1181</v>
      </c>
      <c r="F16" s="824">
        <v>4.6</v>
      </c>
      <c r="G16" s="117" t="s">
        <v>584</v>
      </c>
      <c r="H16" s="136">
        <v>82.55193277310924</v>
      </c>
      <c r="I16" s="188"/>
      <c r="J16" s="192" t="s">
        <v>659</v>
      </c>
    </row>
    <row r="17" spans="1:10" ht="15.75" thickBot="1">
      <c r="A17" s="66" t="s">
        <v>639</v>
      </c>
      <c r="B17" s="655"/>
      <c r="C17" s="22" t="s">
        <v>605</v>
      </c>
      <c r="D17" s="36">
        <v>0.5</v>
      </c>
      <c r="E17" s="23">
        <v>1155</v>
      </c>
      <c r="F17" s="24">
        <v>4.65</v>
      </c>
      <c r="G17" s="23" t="s">
        <v>584</v>
      </c>
      <c r="H17" s="104">
        <v>139.85697858383176</v>
      </c>
      <c r="I17" s="174"/>
      <c r="J17" s="148" t="s">
        <v>659</v>
      </c>
    </row>
    <row r="18" spans="1:10" ht="15.75" thickBot="1">
      <c r="A18" s="480"/>
      <c r="B18" s="480"/>
      <c r="C18" s="442"/>
      <c r="D18" s="481"/>
      <c r="E18" s="99"/>
      <c r="F18" s="120"/>
      <c r="G18" s="99"/>
      <c r="H18" s="449"/>
      <c r="I18" s="503"/>
      <c r="J18" s="482"/>
    </row>
    <row r="19" spans="1:10" ht="39" thickBot="1">
      <c r="A19" s="60" t="s">
        <v>597</v>
      </c>
      <c r="B19" s="654"/>
      <c r="C19" s="55" t="s">
        <v>593</v>
      </c>
      <c r="D19" s="54" t="s">
        <v>594</v>
      </c>
      <c r="E19" s="54" t="s">
        <v>164</v>
      </c>
      <c r="F19" s="54" t="s">
        <v>36</v>
      </c>
      <c r="G19" s="54" t="s">
        <v>585</v>
      </c>
      <c r="H19" s="56" t="s">
        <v>797</v>
      </c>
      <c r="I19" s="502" t="s">
        <v>60</v>
      </c>
      <c r="J19" s="237" t="s">
        <v>660</v>
      </c>
    </row>
    <row r="20" spans="1:10" ht="15">
      <c r="A20" s="116" t="s">
        <v>409</v>
      </c>
      <c r="B20" s="749" t="s">
        <v>613</v>
      </c>
      <c r="C20" s="7" t="s">
        <v>614</v>
      </c>
      <c r="D20" s="33">
        <v>0.6</v>
      </c>
      <c r="E20" s="63">
        <v>475</v>
      </c>
      <c r="F20" s="19">
        <v>6.2</v>
      </c>
      <c r="G20" s="18" t="s">
        <v>584</v>
      </c>
      <c r="H20" s="48">
        <v>202.5776610687023</v>
      </c>
      <c r="I20" s="175"/>
      <c r="J20" s="147" t="s">
        <v>619</v>
      </c>
    </row>
    <row r="21" spans="1:10" ht="16.5" customHeight="1">
      <c r="A21" s="116" t="s">
        <v>410</v>
      </c>
      <c r="B21" s="656"/>
      <c r="C21" s="7" t="s">
        <v>75</v>
      </c>
      <c r="D21" s="33">
        <v>0.6</v>
      </c>
      <c r="E21" s="8">
        <v>475</v>
      </c>
      <c r="F21" s="9">
        <v>6.2</v>
      </c>
      <c r="G21" s="8" t="s">
        <v>584</v>
      </c>
      <c r="H21" s="45">
        <v>199.16152440944884</v>
      </c>
      <c r="I21" s="173"/>
      <c r="J21" s="147" t="s">
        <v>619</v>
      </c>
    </row>
    <row r="22" spans="1:10" ht="15">
      <c r="A22" s="116" t="s">
        <v>763</v>
      </c>
      <c r="B22" s="656"/>
      <c r="C22" s="7" t="s">
        <v>762</v>
      </c>
      <c r="D22" s="33">
        <v>0.5</v>
      </c>
      <c r="E22" s="18">
        <v>475</v>
      </c>
      <c r="F22" s="19">
        <v>5.24</v>
      </c>
      <c r="G22" s="18" t="s">
        <v>584</v>
      </c>
      <c r="H22" s="48">
        <v>159.45639834024897</v>
      </c>
      <c r="I22" s="175"/>
      <c r="J22" s="147" t="s">
        <v>742</v>
      </c>
    </row>
    <row r="23" spans="1:10" ht="16.5" customHeight="1" thickBot="1">
      <c r="A23" s="66"/>
      <c r="B23" s="655"/>
      <c r="C23" s="22" t="s">
        <v>605</v>
      </c>
      <c r="D23" s="36">
        <v>0.5</v>
      </c>
      <c r="E23" s="23">
        <v>475</v>
      </c>
      <c r="F23" s="24">
        <v>5.24</v>
      </c>
      <c r="G23" s="23" t="s">
        <v>584</v>
      </c>
      <c r="H23" s="104">
        <v>159.4221698906644</v>
      </c>
      <c r="I23" s="174"/>
      <c r="J23" s="148" t="s">
        <v>742</v>
      </c>
    </row>
    <row r="24" spans="1:10" ht="15.75" thickBot="1">
      <c r="A24" s="116" t="s">
        <v>607</v>
      </c>
      <c r="B24" s="656"/>
      <c r="C24" s="755" t="s">
        <v>609</v>
      </c>
      <c r="D24" s="33">
        <v>0.5</v>
      </c>
      <c r="E24" s="18">
        <v>475</v>
      </c>
      <c r="F24" s="19">
        <v>5.24</v>
      </c>
      <c r="G24" s="18" t="s">
        <v>584</v>
      </c>
      <c r="H24" s="48">
        <v>231.09373860182376</v>
      </c>
      <c r="I24" s="175"/>
      <c r="J24" s="147" t="s">
        <v>742</v>
      </c>
    </row>
    <row r="25" spans="1:10" ht="15.75" thickBot="1">
      <c r="A25" s="583" t="s">
        <v>32</v>
      </c>
      <c r="B25" s="657" t="s">
        <v>35</v>
      </c>
      <c r="C25" s="584" t="s">
        <v>33</v>
      </c>
      <c r="D25" s="333">
        <v>0.5</v>
      </c>
      <c r="E25" s="117">
        <v>1140</v>
      </c>
      <c r="F25" s="117">
        <v>3.8</v>
      </c>
      <c r="G25" s="117" t="s">
        <v>583</v>
      </c>
      <c r="H25" s="136">
        <v>102.39268341708545</v>
      </c>
      <c r="I25" s="188"/>
      <c r="J25" s="192" t="s">
        <v>619</v>
      </c>
    </row>
    <row r="26" spans="1:10" ht="15.75" thickBot="1">
      <c r="A26" s="583" t="s">
        <v>82</v>
      </c>
      <c r="B26" s="657"/>
      <c r="C26" s="584" t="s">
        <v>33</v>
      </c>
      <c r="D26" s="333">
        <v>0.5</v>
      </c>
      <c r="E26" s="117">
        <v>1120</v>
      </c>
      <c r="F26" s="117">
        <v>4.38</v>
      </c>
      <c r="G26" s="117" t="s">
        <v>584</v>
      </c>
      <c r="H26" s="136">
        <v>133.90583723228997</v>
      </c>
      <c r="I26" s="188"/>
      <c r="J26" s="192" t="s">
        <v>619</v>
      </c>
    </row>
    <row r="27" spans="1:9" ht="15">
      <c r="A27" s="40"/>
      <c r="B27" s="40"/>
      <c r="C27" s="46"/>
      <c r="D27" s="321"/>
      <c r="E27" s="47"/>
      <c r="F27" s="325"/>
      <c r="G27" s="47"/>
      <c r="H27"/>
      <c r="I27" s="496"/>
    </row>
    <row r="28" spans="1:9" ht="15">
      <c r="A28" s="727" t="s">
        <v>166</v>
      </c>
      <c r="B28" s="40"/>
      <c r="C28" s="46"/>
      <c r="D28" s="321"/>
      <c r="E28" s="47"/>
      <c r="F28" s="325"/>
      <c r="G28" s="47"/>
      <c r="H28"/>
      <c r="I28" s="496"/>
    </row>
    <row r="29" spans="1:9" ht="15">
      <c r="A29" s="727" t="s">
        <v>167</v>
      </c>
      <c r="B29" s="40"/>
      <c r="C29" s="46"/>
      <c r="D29" s="321"/>
      <c r="E29" s="47"/>
      <c r="F29" s="325"/>
      <c r="G29" s="47"/>
      <c r="H29"/>
      <c r="I29" s="496"/>
    </row>
    <row r="30" spans="1:9" ht="15">
      <c r="A30" s="727" t="s">
        <v>168</v>
      </c>
      <c r="B30" s="40"/>
      <c r="C30" s="373"/>
      <c r="D30" s="321"/>
      <c r="E30" s="47"/>
      <c r="F30" s="322"/>
      <c r="G30" s="47"/>
      <c r="H30"/>
      <c r="I30" s="496"/>
    </row>
    <row r="31" spans="1:9" ht="15.75">
      <c r="A31" s="727" t="s">
        <v>169</v>
      </c>
      <c r="B31" s="40"/>
      <c r="C31" s="756"/>
      <c r="D31" s="321"/>
      <c r="E31" s="47"/>
      <c r="F31" s="322"/>
      <c r="G31" s="47"/>
      <c r="H31"/>
      <c r="I31" s="496"/>
    </row>
    <row r="32" spans="1:9" ht="15">
      <c r="A32" s="727"/>
      <c r="B32" s="40"/>
      <c r="C32" s="373"/>
      <c r="D32" s="321"/>
      <c r="E32" s="47"/>
      <c r="F32" s="322"/>
      <c r="G32" s="47"/>
      <c r="H32"/>
      <c r="I32" s="496"/>
    </row>
    <row r="33" spans="1:9" ht="15">
      <c r="A33" s="729" t="s">
        <v>606</v>
      </c>
      <c r="B33" s="40"/>
      <c r="C33" s="373"/>
      <c r="D33" s="321"/>
      <c r="E33" s="47"/>
      <c r="F33" s="322"/>
      <c r="G33" s="47"/>
      <c r="H33"/>
      <c r="I33" s="496"/>
    </row>
    <row r="34" spans="1:9" ht="15">
      <c r="A34" s="729" t="s">
        <v>608</v>
      </c>
      <c r="B34" s="40"/>
      <c r="C34" s="373"/>
      <c r="D34" s="321"/>
      <c r="E34" s="47"/>
      <c r="F34" s="322"/>
      <c r="G34" s="47"/>
      <c r="H34"/>
      <c r="I34" s="496"/>
    </row>
    <row r="35" spans="1:9" ht="15">
      <c r="A35" s="747" t="s">
        <v>737</v>
      </c>
      <c r="B35" s="40"/>
      <c r="C35" s="373"/>
      <c r="D35" s="321"/>
      <c r="E35" s="47"/>
      <c r="F35" s="322"/>
      <c r="G35" s="47"/>
      <c r="H35"/>
      <c r="I35" s="496"/>
    </row>
    <row r="36" spans="1:9" ht="15">
      <c r="A36" s="748" t="s">
        <v>765</v>
      </c>
      <c r="B36" s="40"/>
      <c r="C36" s="373"/>
      <c r="D36" s="321"/>
      <c r="E36" s="47"/>
      <c r="F36" s="322"/>
      <c r="G36" s="47"/>
      <c r="H36"/>
      <c r="I36" s="496"/>
    </row>
    <row r="37" spans="2:37" ht="15">
      <c r="B37" s="40"/>
      <c r="C37" s="373"/>
      <c r="D37" s="321"/>
      <c r="E37" s="47"/>
      <c r="F37" s="322"/>
      <c r="G37" s="47"/>
      <c r="H37"/>
      <c r="I37" s="496"/>
      <c r="W37" s="322"/>
      <c r="AC37" s="58"/>
      <c r="AJ37" s="67"/>
      <c r="AK37" s="67"/>
    </row>
    <row r="38" spans="1:9" ht="15">
      <c r="A38" s="727" t="s">
        <v>834</v>
      </c>
      <c r="B38" s="40"/>
      <c r="C38" s="373"/>
      <c r="D38" s="321"/>
      <c r="E38" s="47"/>
      <c r="F38" s="322"/>
      <c r="G38" s="47"/>
      <c r="H38"/>
      <c r="I38" s="496"/>
    </row>
    <row r="39" spans="1:9" ht="15">
      <c r="A39" s="5"/>
      <c r="B39" s="5"/>
      <c r="C39" s="46"/>
      <c r="D39" s="321"/>
      <c r="E39" s="47"/>
      <c r="F39" s="325"/>
      <c r="G39" s="47"/>
      <c r="H39" s="68"/>
      <c r="I39" s="496"/>
    </row>
    <row r="40" spans="1:10" ht="18">
      <c r="A40" s="469" t="s">
        <v>170</v>
      </c>
      <c r="B40" s="469"/>
      <c r="C40" s="46"/>
      <c r="D40" s="321"/>
      <c r="E40" s="47"/>
      <c r="F40" s="325"/>
      <c r="G40" s="47"/>
      <c r="H40" s="68"/>
      <c r="I40" s="496"/>
      <c r="J40" s="67"/>
    </row>
    <row r="41" spans="1:10" ht="15.75" thickBot="1">
      <c r="A41" s="549"/>
      <c r="B41" s="549"/>
      <c r="C41" s="488"/>
      <c r="D41" s="489"/>
      <c r="E41" s="490"/>
      <c r="F41" s="491"/>
      <c r="G41" s="490"/>
      <c r="H41" s="447"/>
      <c r="I41" s="504"/>
      <c r="J41" s="550"/>
    </row>
    <row r="42" spans="1:12" ht="39" thickBot="1">
      <c r="A42" s="60" t="s">
        <v>597</v>
      </c>
      <c r="B42" s="658" t="s">
        <v>489</v>
      </c>
      <c r="C42" s="55" t="s">
        <v>593</v>
      </c>
      <c r="D42" s="54" t="s">
        <v>594</v>
      </c>
      <c r="E42" s="54" t="s">
        <v>164</v>
      </c>
      <c r="F42" s="54" t="s">
        <v>36</v>
      </c>
      <c r="G42" s="54" t="s">
        <v>585</v>
      </c>
      <c r="H42" s="56" t="s">
        <v>797</v>
      </c>
      <c r="I42" s="502" t="s">
        <v>60</v>
      </c>
      <c r="J42" s="237" t="s">
        <v>660</v>
      </c>
      <c r="L42" t="s">
        <v>797</v>
      </c>
    </row>
    <row r="43" spans="1:12" ht="15">
      <c r="A43" s="484" t="s">
        <v>291</v>
      </c>
      <c r="B43" s="662" t="s">
        <v>490</v>
      </c>
      <c r="C43" s="17" t="s">
        <v>578</v>
      </c>
      <c r="D43" s="33">
        <v>0.5</v>
      </c>
      <c r="E43" s="18"/>
      <c r="F43" s="9"/>
      <c r="G43" s="18" t="s">
        <v>582</v>
      </c>
      <c r="H43" s="45">
        <v>90.57293617021277</v>
      </c>
      <c r="I43" s="170"/>
      <c r="J43" s="146" t="s">
        <v>659</v>
      </c>
      <c r="L43">
        <v>87.2183829787234</v>
      </c>
    </row>
    <row r="44" spans="1:12" ht="15">
      <c r="A44" s="374" t="s">
        <v>171</v>
      </c>
      <c r="B44" s="17"/>
      <c r="C44" s="17" t="s">
        <v>871</v>
      </c>
      <c r="D44" s="33">
        <v>0.5</v>
      </c>
      <c r="E44" s="18"/>
      <c r="F44" s="9"/>
      <c r="G44" s="18" t="s">
        <v>582</v>
      </c>
      <c r="H44" s="45">
        <v>97.02350194552534</v>
      </c>
      <c r="I44" s="170"/>
      <c r="J44" s="146" t="s">
        <v>659</v>
      </c>
      <c r="L44">
        <v>93.43003891050587</v>
      </c>
    </row>
    <row r="45" spans="1:12" ht="15">
      <c r="A45" s="374"/>
      <c r="B45" s="17"/>
      <c r="C45" s="17" t="s">
        <v>33</v>
      </c>
      <c r="D45" s="33">
        <v>0.5</v>
      </c>
      <c r="E45" s="18"/>
      <c r="F45" s="9"/>
      <c r="G45" s="18" t="s">
        <v>582</v>
      </c>
      <c r="H45" s="45">
        <v>107.84707964601769</v>
      </c>
      <c r="I45" s="170"/>
      <c r="J45" s="146" t="s">
        <v>659</v>
      </c>
      <c r="L45">
        <v>103.85274336283184</v>
      </c>
    </row>
    <row r="46" spans="1:12" ht="15">
      <c r="A46" s="374"/>
      <c r="B46" s="7"/>
      <c r="C46" s="479" t="s">
        <v>199</v>
      </c>
      <c r="D46" s="34">
        <v>0.5</v>
      </c>
      <c r="E46" s="8"/>
      <c r="F46" s="9"/>
      <c r="G46" s="8" t="s">
        <v>582</v>
      </c>
      <c r="H46" s="45">
        <v>132.43701492537312</v>
      </c>
      <c r="I46" s="170"/>
      <c r="J46" s="146" t="s">
        <v>659</v>
      </c>
      <c r="L46">
        <v>127.53194029850745</v>
      </c>
    </row>
    <row r="47" spans="1:12" ht="15.75" thickBot="1">
      <c r="A47" s="472"/>
      <c r="B47" s="664"/>
      <c r="C47" s="22" t="s">
        <v>331</v>
      </c>
      <c r="D47" s="36">
        <v>0.45</v>
      </c>
      <c r="E47" s="23"/>
      <c r="F47" s="24"/>
      <c r="G47" s="23" t="s">
        <v>582</v>
      </c>
      <c r="H47" s="104">
        <v>69.8010170505534</v>
      </c>
      <c r="I47" s="171"/>
      <c r="J47" s="148" t="s">
        <v>659</v>
      </c>
      <c r="L47">
        <v>67.2157941968292</v>
      </c>
    </row>
    <row r="48" spans="1:12" ht="15">
      <c r="A48" s="470" t="s">
        <v>292</v>
      </c>
      <c r="B48" s="660"/>
      <c r="C48" s="17" t="s">
        <v>578</v>
      </c>
      <c r="D48" s="33">
        <v>0.5</v>
      </c>
      <c r="E48" s="18"/>
      <c r="F48" s="19"/>
      <c r="G48" s="18" t="s">
        <v>582</v>
      </c>
      <c r="H48" s="48">
        <v>115.6546723404255</v>
      </c>
      <c r="I48" s="181"/>
      <c r="J48" s="147" t="s">
        <v>659</v>
      </c>
      <c r="L48">
        <v>111.37116595744679</v>
      </c>
    </row>
    <row r="49" spans="1:12" ht="15">
      <c r="A49" s="374" t="s">
        <v>171</v>
      </c>
      <c r="B49" s="17"/>
      <c r="C49" s="17" t="s">
        <v>871</v>
      </c>
      <c r="D49" s="33">
        <v>0.5</v>
      </c>
      <c r="E49" s="18"/>
      <c r="F49" s="9"/>
      <c r="G49" s="18" t="s">
        <v>582</v>
      </c>
      <c r="H49" s="45">
        <v>123.89154863813233</v>
      </c>
      <c r="I49" s="170"/>
      <c r="J49" s="146" t="s">
        <v>659</v>
      </c>
      <c r="L49">
        <v>119.30297276264594</v>
      </c>
    </row>
    <row r="50" spans="1:12" ht="15">
      <c r="A50" s="374" t="s">
        <v>171</v>
      </c>
      <c r="B50" s="17"/>
      <c r="C50" s="17" t="s">
        <v>33</v>
      </c>
      <c r="D50" s="33">
        <v>0.5</v>
      </c>
      <c r="E50" s="18"/>
      <c r="F50" s="9"/>
      <c r="G50" s="18" t="s">
        <v>582</v>
      </c>
      <c r="H50" s="45">
        <v>137.71242477876103</v>
      </c>
      <c r="I50" s="170"/>
      <c r="J50" s="146" t="s">
        <v>659</v>
      </c>
      <c r="L50">
        <v>132.61196460176987</v>
      </c>
    </row>
    <row r="51" spans="1:12" ht="15">
      <c r="A51" s="374"/>
      <c r="B51" s="7"/>
      <c r="C51" s="479" t="s">
        <v>199</v>
      </c>
      <c r="D51" s="34">
        <v>0.5</v>
      </c>
      <c r="E51" s="8"/>
      <c r="F51" s="9"/>
      <c r="G51" s="8" t="s">
        <v>582</v>
      </c>
      <c r="H51" s="45">
        <v>169.11188059701487</v>
      </c>
      <c r="I51" s="170"/>
      <c r="J51" s="146" t="s">
        <v>659</v>
      </c>
      <c r="L51">
        <v>162.84847761194024</v>
      </c>
    </row>
    <row r="52" spans="1:12" ht="15.75" thickBot="1">
      <c r="A52" s="742"/>
      <c r="B52" s="757"/>
      <c r="C52" s="442" t="s">
        <v>331</v>
      </c>
      <c r="D52" s="481">
        <v>0.45</v>
      </c>
      <c r="E52" s="99"/>
      <c r="F52" s="120"/>
      <c r="G52" s="99" t="s">
        <v>582</v>
      </c>
      <c r="H52" s="118">
        <v>89.18388506435201</v>
      </c>
      <c r="I52" s="221"/>
      <c r="J52" s="154" t="s">
        <v>659</v>
      </c>
      <c r="L52">
        <v>85.88077821011674</v>
      </c>
    </row>
    <row r="53" spans="1:12" ht="15">
      <c r="A53" s="375" t="s">
        <v>326</v>
      </c>
      <c r="B53" s="61" t="s">
        <v>491</v>
      </c>
      <c r="C53" s="61" t="s">
        <v>578</v>
      </c>
      <c r="D53" s="62"/>
      <c r="E53" s="63"/>
      <c r="F53" s="64">
        <v>4</v>
      </c>
      <c r="G53" s="63" t="s">
        <v>582</v>
      </c>
      <c r="H53" s="106">
        <v>144.7985454545455</v>
      </c>
      <c r="I53" s="172"/>
      <c r="J53" s="145" t="s">
        <v>619</v>
      </c>
      <c r="L53">
        <v>139.4356363636364</v>
      </c>
    </row>
    <row r="54" spans="1:12" ht="15">
      <c r="A54" s="485" t="s">
        <v>172</v>
      </c>
      <c r="B54" s="440"/>
      <c r="C54" s="7" t="s">
        <v>33</v>
      </c>
      <c r="D54" s="34"/>
      <c r="E54" s="8"/>
      <c r="F54" s="9">
        <v>4</v>
      </c>
      <c r="G54" s="8" t="s">
        <v>582</v>
      </c>
      <c r="H54" s="45">
        <v>153.1662458471761</v>
      </c>
      <c r="I54" s="173"/>
      <c r="J54" s="146" t="s">
        <v>619</v>
      </c>
      <c r="L54">
        <v>147.49342192691032</v>
      </c>
    </row>
    <row r="55" spans="1:12" ht="15.75" thickBot="1">
      <c r="A55" s="486"/>
      <c r="B55" s="22"/>
      <c r="C55" s="22" t="s">
        <v>580</v>
      </c>
      <c r="D55" s="36"/>
      <c r="E55" s="23"/>
      <c r="F55" s="24">
        <v>4</v>
      </c>
      <c r="G55" s="23" t="s">
        <v>582</v>
      </c>
      <c r="H55" s="104">
        <v>174.39372838367538</v>
      </c>
      <c r="I55" s="174"/>
      <c r="J55" s="148" t="s">
        <v>619</v>
      </c>
      <c r="L55">
        <v>167.9347014065022</v>
      </c>
    </row>
    <row r="56" spans="1:12" ht="15">
      <c r="A56" s="7" t="s">
        <v>293</v>
      </c>
      <c r="B56" s="61"/>
      <c r="C56" s="7" t="s">
        <v>578</v>
      </c>
      <c r="D56" s="33">
        <v>0.5</v>
      </c>
      <c r="E56" s="8"/>
      <c r="F56" s="9"/>
      <c r="G56" s="8" t="s">
        <v>582</v>
      </c>
      <c r="H56" s="45">
        <v>71.05532032146958</v>
      </c>
      <c r="I56" s="173"/>
      <c r="J56" s="146" t="s">
        <v>659</v>
      </c>
      <c r="L56">
        <v>68.42364179104479</v>
      </c>
    </row>
    <row r="57" spans="1:12" ht="15">
      <c r="A57" s="485" t="s">
        <v>173</v>
      </c>
      <c r="B57" s="7"/>
      <c r="C57" s="17" t="s">
        <v>871</v>
      </c>
      <c r="D57" s="33">
        <v>0.5</v>
      </c>
      <c r="E57" s="18"/>
      <c r="F57" s="19"/>
      <c r="G57" s="18" t="s">
        <v>582</v>
      </c>
      <c r="H57" s="48">
        <v>75.9993962264151</v>
      </c>
      <c r="I57" s="175"/>
      <c r="J57" s="147" t="s">
        <v>659</v>
      </c>
      <c r="L57">
        <v>73.18460377358491</v>
      </c>
    </row>
    <row r="58" spans="1:12" ht="15">
      <c r="A58" s="485" t="s">
        <v>173</v>
      </c>
      <c r="B58" s="7"/>
      <c r="C58" s="17" t="s">
        <v>33</v>
      </c>
      <c r="D58" s="33">
        <v>0.5</v>
      </c>
      <c r="E58" s="18"/>
      <c r="F58" s="19"/>
      <c r="G58" s="18" t="s">
        <v>582</v>
      </c>
      <c r="H58" s="48">
        <v>84.672</v>
      </c>
      <c r="I58" s="175"/>
      <c r="J58" s="147" t="s">
        <v>659</v>
      </c>
      <c r="L58">
        <v>81.536</v>
      </c>
    </row>
    <row r="59" spans="1:12" ht="15">
      <c r="A59" s="374" t="s">
        <v>174</v>
      </c>
      <c r="B59" s="109"/>
      <c r="C59" s="479" t="s">
        <v>199</v>
      </c>
      <c r="D59" s="34">
        <v>0.5</v>
      </c>
      <c r="E59" s="8"/>
      <c r="F59" s="9"/>
      <c r="G59" s="8" t="s">
        <v>582</v>
      </c>
      <c r="H59" s="45">
        <v>104.03535483870968</v>
      </c>
      <c r="I59" s="173"/>
      <c r="J59" s="146" t="s">
        <v>659</v>
      </c>
      <c r="L59">
        <v>100.1821935483871</v>
      </c>
    </row>
    <row r="60" spans="1:12" ht="15.75" thickBot="1">
      <c r="A60" s="742"/>
      <c r="B60" s="757"/>
      <c r="C60" s="442" t="s">
        <v>331</v>
      </c>
      <c r="D60" s="481">
        <v>0.45</v>
      </c>
      <c r="E60" s="99"/>
      <c r="F60" s="120"/>
      <c r="G60" s="99" t="s">
        <v>582</v>
      </c>
      <c r="H60" s="118">
        <v>54.76149152542375</v>
      </c>
      <c r="I60" s="221"/>
      <c r="J60" s="154" t="s">
        <v>659</v>
      </c>
      <c r="L60">
        <v>52.73328813559324</v>
      </c>
    </row>
    <row r="61" spans="1:12" ht="15">
      <c r="A61" s="461" t="s">
        <v>327</v>
      </c>
      <c r="B61" s="61" t="s">
        <v>492</v>
      </c>
      <c r="C61" s="7" t="s">
        <v>578</v>
      </c>
      <c r="D61" s="33">
        <v>0.5</v>
      </c>
      <c r="E61" s="8"/>
      <c r="F61" s="9"/>
      <c r="G61" s="8" t="s">
        <v>582</v>
      </c>
      <c r="H61" s="45">
        <v>34.835744680851064</v>
      </c>
      <c r="I61" s="173"/>
      <c r="J61" s="146" t="s">
        <v>659</v>
      </c>
      <c r="L61">
        <v>33.545531914893616</v>
      </c>
    </row>
    <row r="62" spans="1:12" ht="15">
      <c r="A62" s="485" t="s">
        <v>173</v>
      </c>
      <c r="B62" s="7"/>
      <c r="C62" s="17" t="s">
        <v>871</v>
      </c>
      <c r="D62" s="33">
        <v>0.5</v>
      </c>
      <c r="E62" s="18"/>
      <c r="F62" s="19"/>
      <c r="G62" s="8" t="s">
        <v>582</v>
      </c>
      <c r="H62" s="45">
        <v>37.31673151750974</v>
      </c>
      <c r="I62" s="173"/>
      <c r="J62" s="146" t="s">
        <v>659</v>
      </c>
      <c r="L62">
        <v>35.93463035019456</v>
      </c>
    </row>
    <row r="63" spans="1:12" ht="15">
      <c r="A63" s="485" t="s">
        <v>173</v>
      </c>
      <c r="B63" s="7"/>
      <c r="C63" s="17" t="s">
        <v>33</v>
      </c>
      <c r="D63" s="33">
        <v>0.5</v>
      </c>
      <c r="E63" s="18"/>
      <c r="F63" s="19"/>
      <c r="G63" s="8" t="s">
        <v>582</v>
      </c>
      <c r="H63" s="45">
        <v>41.4796460176991</v>
      </c>
      <c r="I63" s="173"/>
      <c r="J63" s="146" t="s">
        <v>659</v>
      </c>
      <c r="L63">
        <v>39.943362831858394</v>
      </c>
    </row>
    <row r="64" spans="1:12" ht="15.75" thickBot="1">
      <c r="A64" s="486" t="s">
        <v>174</v>
      </c>
      <c r="B64" s="790"/>
      <c r="C64" s="483" t="s">
        <v>199</v>
      </c>
      <c r="D64" s="36">
        <v>0.5</v>
      </c>
      <c r="E64" s="23"/>
      <c r="F64" s="24"/>
      <c r="G64" s="23" t="s">
        <v>582</v>
      </c>
      <c r="H64" s="104">
        <v>50.93731343283581</v>
      </c>
      <c r="I64" s="173"/>
      <c r="J64" s="146" t="s">
        <v>659</v>
      </c>
      <c r="L64">
        <v>49.0507462686567</v>
      </c>
    </row>
    <row r="65" spans="1:12" ht="15">
      <c r="A65" s="660" t="s">
        <v>522</v>
      </c>
      <c r="B65" s="660" t="s">
        <v>493</v>
      </c>
      <c r="C65" s="17" t="s">
        <v>578</v>
      </c>
      <c r="D65" s="33">
        <v>0.5</v>
      </c>
      <c r="E65" s="18"/>
      <c r="F65" s="19"/>
      <c r="G65" s="18" t="s">
        <v>582</v>
      </c>
      <c r="H65" s="48">
        <v>69.67148936170213</v>
      </c>
      <c r="I65" s="173"/>
      <c r="J65" s="146" t="s">
        <v>659</v>
      </c>
      <c r="L65">
        <v>67.09106382978723</v>
      </c>
    </row>
    <row r="66" spans="1:12" ht="15">
      <c r="A66" s="485" t="s">
        <v>175</v>
      </c>
      <c r="B66" s="7"/>
      <c r="C66" s="17" t="s">
        <v>871</v>
      </c>
      <c r="D66" s="33">
        <v>0.5</v>
      </c>
      <c r="E66" s="8"/>
      <c r="F66" s="9"/>
      <c r="G66" s="8" t="s">
        <v>582</v>
      </c>
      <c r="H66" s="45">
        <v>74.63346303501947</v>
      </c>
      <c r="I66" s="173"/>
      <c r="J66" s="146" t="s">
        <v>659</v>
      </c>
      <c r="L66">
        <v>71.86926070038912</v>
      </c>
    </row>
    <row r="67" spans="1:12" ht="15">
      <c r="A67" s="485" t="s">
        <v>175</v>
      </c>
      <c r="B67" s="7"/>
      <c r="C67" s="17" t="s">
        <v>33</v>
      </c>
      <c r="D67" s="33">
        <v>0.5</v>
      </c>
      <c r="E67" s="8"/>
      <c r="F67" s="9"/>
      <c r="G67" s="8" t="s">
        <v>582</v>
      </c>
      <c r="H67" s="45">
        <v>82.9592920353982</v>
      </c>
      <c r="I67" s="173"/>
      <c r="J67" s="146" t="s">
        <v>659</v>
      </c>
      <c r="L67">
        <v>79.88672566371679</v>
      </c>
    </row>
    <row r="68" spans="1:12" ht="15.75" thickBot="1">
      <c r="A68" s="486" t="s">
        <v>174</v>
      </c>
      <c r="B68" s="790"/>
      <c r="C68" s="483" t="s">
        <v>199</v>
      </c>
      <c r="D68" s="36">
        <v>0.5</v>
      </c>
      <c r="E68" s="23"/>
      <c r="F68" s="24"/>
      <c r="G68" s="23" t="s">
        <v>582</v>
      </c>
      <c r="H68" s="104">
        <v>101.87462686567162</v>
      </c>
      <c r="I68" s="173"/>
      <c r="J68" s="146" t="s">
        <v>659</v>
      </c>
      <c r="L68">
        <v>98.1014925373134</v>
      </c>
    </row>
    <row r="69" spans="1:12" ht="15">
      <c r="A69" s="660" t="s">
        <v>604</v>
      </c>
      <c r="B69" s="660"/>
      <c r="C69" s="17" t="s">
        <v>578</v>
      </c>
      <c r="D69" s="33">
        <v>0.5</v>
      </c>
      <c r="E69" s="18"/>
      <c r="F69" s="19"/>
      <c r="G69" s="18" t="s">
        <v>582</v>
      </c>
      <c r="H69" s="48">
        <v>69.67148936170213</v>
      </c>
      <c r="I69" s="173"/>
      <c r="J69" s="146" t="s">
        <v>659</v>
      </c>
      <c r="L69">
        <v>67.09106382978723</v>
      </c>
    </row>
    <row r="70" spans="1:12" ht="15">
      <c r="A70" s="485" t="s">
        <v>175</v>
      </c>
      <c r="B70" s="7"/>
      <c r="C70" s="17" t="s">
        <v>871</v>
      </c>
      <c r="D70" s="33">
        <v>0.5</v>
      </c>
      <c r="E70" s="8"/>
      <c r="F70" s="9"/>
      <c r="G70" s="8" t="s">
        <v>582</v>
      </c>
      <c r="H70" s="45">
        <v>74.63346303501947</v>
      </c>
      <c r="I70" s="173"/>
      <c r="J70" s="146" t="s">
        <v>659</v>
      </c>
      <c r="L70">
        <v>71.86926070038912</v>
      </c>
    </row>
    <row r="71" spans="1:12" ht="15">
      <c r="A71" s="485" t="s">
        <v>175</v>
      </c>
      <c r="B71" s="7"/>
      <c r="C71" s="17" t="s">
        <v>33</v>
      </c>
      <c r="D71" s="33">
        <v>0.5</v>
      </c>
      <c r="E71" s="8"/>
      <c r="F71" s="9"/>
      <c r="G71" s="8" t="s">
        <v>582</v>
      </c>
      <c r="H71" s="45">
        <v>82.9592920353982</v>
      </c>
      <c r="I71" s="173"/>
      <c r="J71" s="146" t="s">
        <v>659</v>
      </c>
      <c r="L71">
        <v>79.88672566371679</v>
      </c>
    </row>
    <row r="72" spans="1:12" ht="15">
      <c r="A72" s="374" t="s">
        <v>174</v>
      </c>
      <c r="B72" s="109"/>
      <c r="C72" s="479" t="s">
        <v>199</v>
      </c>
      <c r="D72" s="34">
        <v>0.5</v>
      </c>
      <c r="E72" s="8"/>
      <c r="F72" s="9"/>
      <c r="G72" s="8" t="s">
        <v>582</v>
      </c>
      <c r="H72" s="45">
        <v>101.87462686567162</v>
      </c>
      <c r="I72" s="173"/>
      <c r="J72" s="146" t="s">
        <v>659</v>
      </c>
      <c r="L72">
        <v>98.1014925373134</v>
      </c>
    </row>
    <row r="73" spans="1:12" ht="15.75" thickBot="1">
      <c r="A73" s="742"/>
      <c r="B73" s="757"/>
      <c r="C73" s="442" t="s">
        <v>331</v>
      </c>
      <c r="D73" s="481">
        <v>0.45</v>
      </c>
      <c r="E73" s="99"/>
      <c r="F73" s="120"/>
      <c r="G73" s="99" t="s">
        <v>582</v>
      </c>
      <c r="H73" s="118">
        <v>53.725231966477104</v>
      </c>
      <c r="I73" s="221"/>
      <c r="J73" s="154" t="s">
        <v>659</v>
      </c>
      <c r="L73">
        <v>51.735408560311285</v>
      </c>
    </row>
    <row r="74" spans="1:12" ht="15">
      <c r="A74" s="461" t="s">
        <v>262</v>
      </c>
      <c r="B74" s="461"/>
      <c r="C74" s="7" t="s">
        <v>578</v>
      </c>
      <c r="D74" s="33">
        <v>0.5</v>
      </c>
      <c r="E74" s="8"/>
      <c r="F74" s="9"/>
      <c r="G74" s="8" t="s">
        <v>582</v>
      </c>
      <c r="H74" s="45">
        <v>181.14587234042554</v>
      </c>
      <c r="I74" s="173"/>
      <c r="J74" s="146" t="s">
        <v>659</v>
      </c>
      <c r="L74">
        <v>174.4367659574468</v>
      </c>
    </row>
    <row r="75" spans="1:12" ht="15">
      <c r="A75" s="485" t="s">
        <v>176</v>
      </c>
      <c r="B75" s="7"/>
      <c r="C75" s="17" t="s">
        <v>871</v>
      </c>
      <c r="D75" s="33">
        <v>0.5</v>
      </c>
      <c r="E75" s="8"/>
      <c r="F75" s="9"/>
      <c r="G75" s="8" t="s">
        <v>582</v>
      </c>
      <c r="H75" s="45">
        <v>194.04700389105068</v>
      </c>
      <c r="I75" s="173"/>
      <c r="J75" s="146" t="s">
        <v>659</v>
      </c>
      <c r="L75">
        <v>186.86007782101174</v>
      </c>
    </row>
    <row r="76" spans="1:12" ht="15">
      <c r="A76" s="485" t="s">
        <v>176</v>
      </c>
      <c r="B76" s="7"/>
      <c r="C76" s="17" t="s">
        <v>33</v>
      </c>
      <c r="D76" s="33">
        <v>0.5</v>
      </c>
      <c r="E76" s="8"/>
      <c r="F76" s="9"/>
      <c r="G76" s="8" t="s">
        <v>582</v>
      </c>
      <c r="H76" s="45">
        <v>215.69415929203538</v>
      </c>
      <c r="I76" s="173"/>
      <c r="J76" s="146" t="s">
        <v>659</v>
      </c>
      <c r="L76">
        <v>207.7054867256637</v>
      </c>
    </row>
    <row r="77" spans="1:12" ht="15">
      <c r="A77" s="374" t="s">
        <v>174</v>
      </c>
      <c r="B77" s="109"/>
      <c r="C77" s="479" t="s">
        <v>199</v>
      </c>
      <c r="D77" s="34">
        <v>0.5</v>
      </c>
      <c r="E77" s="8"/>
      <c r="F77" s="9"/>
      <c r="G77" s="8" t="s">
        <v>582</v>
      </c>
      <c r="H77" s="45">
        <v>264.87402985074624</v>
      </c>
      <c r="I77" s="173"/>
      <c r="J77" s="146" t="s">
        <v>659</v>
      </c>
      <c r="L77">
        <v>255.0638805970149</v>
      </c>
    </row>
    <row r="78" spans="1:12" ht="15.75" thickBot="1">
      <c r="A78" s="742"/>
      <c r="B78" s="757"/>
      <c r="C78" s="442" t="s">
        <v>331</v>
      </c>
      <c r="D78" s="481">
        <v>0.45</v>
      </c>
      <c r="E78" s="99"/>
      <c r="F78" s="120"/>
      <c r="G78" s="99" t="s">
        <v>582</v>
      </c>
      <c r="H78" s="118">
        <v>139.68560311284048</v>
      </c>
      <c r="I78" s="221"/>
      <c r="J78" s="154" t="s">
        <v>659</v>
      </c>
      <c r="L78">
        <v>134.51206225680934</v>
      </c>
    </row>
    <row r="79" spans="1:12" ht="15">
      <c r="A79" s="461" t="s">
        <v>236</v>
      </c>
      <c r="B79" s="461" t="s">
        <v>237</v>
      </c>
      <c r="C79" s="7" t="s">
        <v>578</v>
      </c>
      <c r="D79" s="33">
        <v>0.5</v>
      </c>
      <c r="E79" s="8"/>
      <c r="F79" s="9"/>
      <c r="G79" s="8" t="s">
        <v>582</v>
      </c>
      <c r="H79" s="45">
        <v>90.57293617021277</v>
      </c>
      <c r="I79" s="173"/>
      <c r="J79" s="146" t="s">
        <v>659</v>
      </c>
      <c r="L79">
        <v>87.2183829787234</v>
      </c>
    </row>
    <row r="80" spans="1:14" s="67" customFormat="1" ht="15">
      <c r="A80" s="485" t="s">
        <v>176</v>
      </c>
      <c r="B80" s="440"/>
      <c r="C80" s="17" t="s">
        <v>871</v>
      </c>
      <c r="D80" s="33">
        <v>0.5</v>
      </c>
      <c r="E80" s="8"/>
      <c r="F80" s="9"/>
      <c r="G80" s="8" t="s">
        <v>582</v>
      </c>
      <c r="H80" s="45">
        <v>97.02350194552534</v>
      </c>
      <c r="I80" s="173"/>
      <c r="J80" s="146" t="s">
        <v>659</v>
      </c>
      <c r="L80" s="67">
        <v>93.43003891050587</v>
      </c>
      <c r="N80"/>
    </row>
    <row r="81" spans="1:12" ht="15">
      <c r="A81" s="485" t="s">
        <v>176</v>
      </c>
      <c r="B81" s="440"/>
      <c r="C81" s="17" t="s">
        <v>33</v>
      </c>
      <c r="D81" s="33">
        <v>0.5</v>
      </c>
      <c r="E81" s="8"/>
      <c r="F81" s="9"/>
      <c r="G81" s="8" t="s">
        <v>582</v>
      </c>
      <c r="H81" s="45">
        <v>107.84707964601769</v>
      </c>
      <c r="I81" s="173"/>
      <c r="J81" s="146" t="s">
        <v>659</v>
      </c>
      <c r="L81">
        <v>103.85274336283184</v>
      </c>
    </row>
    <row r="82" spans="1:12" ht="15">
      <c r="A82" s="374" t="s">
        <v>174</v>
      </c>
      <c r="B82" s="109"/>
      <c r="C82" s="479" t="s">
        <v>199</v>
      </c>
      <c r="D82" s="34">
        <v>0.5</v>
      </c>
      <c r="E82" s="8"/>
      <c r="F82" s="9"/>
      <c r="G82" s="8" t="s">
        <v>582</v>
      </c>
      <c r="H82" s="45">
        <v>132.43701492537312</v>
      </c>
      <c r="I82" s="173"/>
      <c r="J82" s="146" t="s">
        <v>659</v>
      </c>
      <c r="L82">
        <v>127.53194029850745</v>
      </c>
    </row>
    <row r="83" spans="1:14" s="67" customFormat="1" ht="15.75" thickBot="1">
      <c r="A83" s="742"/>
      <c r="B83" s="757"/>
      <c r="C83" s="442" t="s">
        <v>331</v>
      </c>
      <c r="D83" s="481">
        <v>0.45</v>
      </c>
      <c r="E83" s="99"/>
      <c r="F83" s="120"/>
      <c r="G83" s="99" t="s">
        <v>582</v>
      </c>
      <c r="H83" s="118">
        <v>69.84280155642024</v>
      </c>
      <c r="I83" s="221"/>
      <c r="J83" s="154" t="s">
        <v>659</v>
      </c>
      <c r="L83" s="67">
        <v>67.25603112840467</v>
      </c>
      <c r="N83"/>
    </row>
    <row r="84" spans="1:12" ht="15">
      <c r="A84" s="484" t="s">
        <v>177</v>
      </c>
      <c r="B84" s="662" t="s">
        <v>177</v>
      </c>
      <c r="C84" s="7" t="s">
        <v>578</v>
      </c>
      <c r="D84" s="33">
        <v>0.5</v>
      </c>
      <c r="E84" s="8"/>
      <c r="F84" s="9"/>
      <c r="G84" s="8" t="s">
        <v>582</v>
      </c>
      <c r="H84" s="45">
        <v>90.57293617021277</v>
      </c>
      <c r="I84" s="173"/>
      <c r="J84" s="146" t="s">
        <v>659</v>
      </c>
      <c r="L84">
        <v>87.2183829787234</v>
      </c>
    </row>
    <row r="85" spans="1:12" ht="15">
      <c r="A85" s="485" t="s">
        <v>679</v>
      </c>
      <c r="B85" s="7"/>
      <c r="C85" s="17" t="s">
        <v>871</v>
      </c>
      <c r="D85" s="33">
        <v>0.5</v>
      </c>
      <c r="E85" s="8"/>
      <c r="F85" s="9"/>
      <c r="G85" s="8" t="s">
        <v>582</v>
      </c>
      <c r="H85" s="45">
        <v>97.02350194552534</v>
      </c>
      <c r="I85" s="173"/>
      <c r="J85" s="146" t="s">
        <v>659</v>
      </c>
      <c r="L85">
        <v>93.43003891050587</v>
      </c>
    </row>
    <row r="86" spans="1:12" ht="15">
      <c r="A86" s="485" t="s">
        <v>679</v>
      </c>
      <c r="B86" s="7"/>
      <c r="C86" s="17" t="s">
        <v>33</v>
      </c>
      <c r="D86" s="33">
        <v>0.5</v>
      </c>
      <c r="E86" s="8"/>
      <c r="F86" s="9"/>
      <c r="G86" s="8" t="s">
        <v>582</v>
      </c>
      <c r="H86" s="45">
        <v>107.84707964601769</v>
      </c>
      <c r="I86" s="173"/>
      <c r="J86" s="146" t="s">
        <v>659</v>
      </c>
      <c r="L86">
        <v>103.85274336283184</v>
      </c>
    </row>
    <row r="87" spans="1:12" ht="15.75" thickBot="1">
      <c r="A87" s="374" t="s">
        <v>678</v>
      </c>
      <c r="B87" s="663"/>
      <c r="C87" s="483" t="s">
        <v>199</v>
      </c>
      <c r="D87" s="36">
        <v>0.5</v>
      </c>
      <c r="E87" s="23"/>
      <c r="F87" s="24"/>
      <c r="G87" s="23" t="s">
        <v>582</v>
      </c>
      <c r="H87" s="104">
        <v>132.43701492537312</v>
      </c>
      <c r="I87" s="173"/>
      <c r="J87" s="146" t="s">
        <v>659</v>
      </c>
      <c r="L87">
        <v>127.53194029850745</v>
      </c>
    </row>
    <row r="88" spans="1:12" ht="15">
      <c r="A88" s="484" t="s">
        <v>178</v>
      </c>
      <c r="B88" s="662" t="s">
        <v>178</v>
      </c>
      <c r="C88" s="17" t="s">
        <v>578</v>
      </c>
      <c r="D88" s="33">
        <v>0.5</v>
      </c>
      <c r="E88" s="18"/>
      <c r="F88" s="19"/>
      <c r="G88" s="18" t="s">
        <v>582</v>
      </c>
      <c r="H88" s="48">
        <v>90.57293617021277</v>
      </c>
      <c r="I88" s="173"/>
      <c r="J88" s="146" t="s">
        <v>659</v>
      </c>
      <c r="L88">
        <v>87.2183829787234</v>
      </c>
    </row>
    <row r="89" spans="1:12" ht="15">
      <c r="A89" s="487" t="s">
        <v>680</v>
      </c>
      <c r="B89" s="665"/>
      <c r="C89" s="17" t="s">
        <v>871</v>
      </c>
      <c r="D89" s="33">
        <v>0.5</v>
      </c>
      <c r="E89" s="8"/>
      <c r="F89" s="9"/>
      <c r="G89" s="8" t="s">
        <v>582</v>
      </c>
      <c r="H89" s="45">
        <v>97.02350194552534</v>
      </c>
      <c r="I89" s="173"/>
      <c r="J89" s="146" t="s">
        <v>659</v>
      </c>
      <c r="L89">
        <v>93.43003891050587</v>
      </c>
    </row>
    <row r="90" spans="1:12" ht="15">
      <c r="A90" s="487" t="s">
        <v>680</v>
      </c>
      <c r="B90" s="665"/>
      <c r="C90" s="17" t="s">
        <v>33</v>
      </c>
      <c r="D90" s="33">
        <v>0.5</v>
      </c>
      <c r="E90" s="8"/>
      <c r="F90" s="9"/>
      <c r="G90" s="8" t="s">
        <v>582</v>
      </c>
      <c r="H90" s="45">
        <v>107.84707964601769</v>
      </c>
      <c r="I90" s="173"/>
      <c r="J90" s="146" t="s">
        <v>659</v>
      </c>
      <c r="L90">
        <v>103.85274336283184</v>
      </c>
    </row>
    <row r="91" spans="1:12" ht="15.75" thickBot="1">
      <c r="A91" s="486" t="s">
        <v>678</v>
      </c>
      <c r="B91" s="791"/>
      <c r="C91" s="483" t="s">
        <v>199</v>
      </c>
      <c r="D91" s="36">
        <v>0.5</v>
      </c>
      <c r="E91" s="23"/>
      <c r="F91" s="24"/>
      <c r="G91" s="23" t="s">
        <v>582</v>
      </c>
      <c r="H91" s="104">
        <v>132.43701492537312</v>
      </c>
      <c r="I91" s="173"/>
      <c r="J91" s="146" t="s">
        <v>659</v>
      </c>
      <c r="L91">
        <v>127.53194029850745</v>
      </c>
    </row>
    <row r="92" spans="1:12" ht="15">
      <c r="A92" s="660" t="s">
        <v>328</v>
      </c>
      <c r="B92" s="660" t="s">
        <v>494</v>
      </c>
      <c r="C92" s="17" t="s">
        <v>578</v>
      </c>
      <c r="D92" s="33">
        <v>0.5</v>
      </c>
      <c r="E92" s="18"/>
      <c r="F92" s="19"/>
      <c r="G92" s="18" t="s">
        <v>582</v>
      </c>
      <c r="H92" s="48">
        <v>118.4415319148936</v>
      </c>
      <c r="I92" s="173"/>
      <c r="J92" s="146" t="s">
        <v>659</v>
      </c>
      <c r="L92">
        <v>114.05480851063828</v>
      </c>
    </row>
    <row r="93" spans="1:12" ht="15">
      <c r="A93" s="374" t="s">
        <v>179</v>
      </c>
      <c r="B93" s="17"/>
      <c r="C93" s="17" t="s">
        <v>871</v>
      </c>
      <c r="D93" s="33">
        <v>0.5</v>
      </c>
      <c r="E93" s="8"/>
      <c r="F93" s="9"/>
      <c r="G93" s="8" t="s">
        <v>582</v>
      </c>
      <c r="H93" s="45">
        <v>126.8768871595331</v>
      </c>
      <c r="I93" s="173"/>
      <c r="J93" s="146" t="s">
        <v>659</v>
      </c>
      <c r="L93">
        <v>122.17774319066149</v>
      </c>
    </row>
    <row r="94" spans="1:12" ht="15">
      <c r="A94" s="374" t="s">
        <v>179</v>
      </c>
      <c r="B94" s="17"/>
      <c r="C94" s="17" t="s">
        <v>33</v>
      </c>
      <c r="D94" s="33">
        <v>0.5</v>
      </c>
      <c r="E94" s="8"/>
      <c r="F94" s="9"/>
      <c r="G94" s="8" t="s">
        <v>582</v>
      </c>
      <c r="H94" s="45">
        <v>141.03079646017693</v>
      </c>
      <c r="I94" s="173"/>
      <c r="J94" s="146" t="s">
        <v>659</v>
      </c>
      <c r="L94">
        <v>135.80743362831853</v>
      </c>
    </row>
    <row r="95" spans="1:12" ht="15">
      <c r="A95" s="374" t="s">
        <v>174</v>
      </c>
      <c r="B95" s="109"/>
      <c r="C95" s="479" t="s">
        <v>199</v>
      </c>
      <c r="D95" s="34">
        <v>0.5</v>
      </c>
      <c r="E95" s="30"/>
      <c r="F95" s="9"/>
      <c r="G95" s="8" t="s">
        <v>582</v>
      </c>
      <c r="H95" s="45">
        <v>173.18686567164173</v>
      </c>
      <c r="I95" s="173"/>
      <c r="J95" s="146" t="s">
        <v>659</v>
      </c>
      <c r="L95">
        <v>166.77253731343276</v>
      </c>
    </row>
    <row r="96" spans="1:12" ht="15.75" thickBot="1">
      <c r="A96" s="742"/>
      <c r="B96" s="757"/>
      <c r="C96" s="442" t="s">
        <v>331</v>
      </c>
      <c r="D96" s="481">
        <v>0.45</v>
      </c>
      <c r="E96" s="99"/>
      <c r="F96" s="120"/>
      <c r="G96" s="99" t="s">
        <v>582</v>
      </c>
      <c r="H96" s="118">
        <v>91.33289434301108</v>
      </c>
      <c r="I96" s="221"/>
      <c r="J96" s="154" t="s">
        <v>659</v>
      </c>
      <c r="L96">
        <v>87.95019455252918</v>
      </c>
    </row>
    <row r="97" spans="1:12" ht="15">
      <c r="A97" s="461" t="s">
        <v>329</v>
      </c>
      <c r="B97" s="461" t="s">
        <v>495</v>
      </c>
      <c r="C97" s="7" t="s">
        <v>578</v>
      </c>
      <c r="D97" s="33">
        <v>0.5</v>
      </c>
      <c r="E97" s="8"/>
      <c r="F97" s="9"/>
      <c r="G97" s="8" t="s">
        <v>582</v>
      </c>
      <c r="H97" s="45">
        <v>118.4415319148936</v>
      </c>
      <c r="I97" s="173"/>
      <c r="J97" s="146" t="s">
        <v>659</v>
      </c>
      <c r="L97">
        <v>114.05480851063828</v>
      </c>
    </row>
    <row r="98" spans="1:12" ht="15">
      <c r="A98" s="461" t="s">
        <v>329</v>
      </c>
      <c r="B98" s="461"/>
      <c r="C98" s="17" t="s">
        <v>871</v>
      </c>
      <c r="D98" s="34">
        <v>0.5</v>
      </c>
      <c r="E98" s="8"/>
      <c r="F98" s="9"/>
      <c r="G98" s="8" t="s">
        <v>582</v>
      </c>
      <c r="H98" s="45">
        <v>126.8768871595331</v>
      </c>
      <c r="I98" s="173"/>
      <c r="J98" s="146" t="s">
        <v>659</v>
      </c>
      <c r="L98">
        <v>122.17774319066149</v>
      </c>
    </row>
    <row r="99" spans="1:12" ht="15">
      <c r="A99" s="461" t="s">
        <v>329</v>
      </c>
      <c r="B99" s="461"/>
      <c r="C99" s="7" t="s">
        <v>33</v>
      </c>
      <c r="D99" s="34">
        <v>0.5</v>
      </c>
      <c r="E99" s="8"/>
      <c r="F99" s="9"/>
      <c r="G99" s="8" t="s">
        <v>582</v>
      </c>
      <c r="H99" s="45">
        <v>141.03079646017693</v>
      </c>
      <c r="I99" s="173"/>
      <c r="J99" s="146" t="s">
        <v>659</v>
      </c>
      <c r="L99">
        <v>135.80743362831853</v>
      </c>
    </row>
    <row r="100" spans="1:12" ht="15.75" thickBot="1">
      <c r="A100" s="66" t="s">
        <v>180</v>
      </c>
      <c r="B100" s="21"/>
      <c r="C100" s="483" t="s">
        <v>199</v>
      </c>
      <c r="D100" s="36">
        <v>0.5</v>
      </c>
      <c r="E100" s="23"/>
      <c r="F100" s="24"/>
      <c r="G100" s="23" t="s">
        <v>582</v>
      </c>
      <c r="H100" s="104">
        <v>173.18686567164173</v>
      </c>
      <c r="I100" s="173"/>
      <c r="J100" s="146" t="s">
        <v>659</v>
      </c>
      <c r="L100">
        <v>166.77253731343276</v>
      </c>
    </row>
    <row r="101" spans="1:12" ht="15">
      <c r="A101" s="461" t="s">
        <v>883</v>
      </c>
      <c r="B101" s="61"/>
      <c r="C101" s="7" t="s">
        <v>578</v>
      </c>
      <c r="D101" s="33">
        <v>0.5</v>
      </c>
      <c r="E101" s="8"/>
      <c r="F101" s="9"/>
      <c r="G101" s="8" t="s">
        <v>582</v>
      </c>
      <c r="H101" s="45">
        <v>55.7371914893617</v>
      </c>
      <c r="I101" s="175"/>
      <c r="J101" s="147" t="s">
        <v>659</v>
      </c>
      <c r="L101">
        <v>53.67285106382978</v>
      </c>
    </row>
    <row r="102" spans="1:12" ht="15">
      <c r="A102" s="374" t="s">
        <v>173</v>
      </c>
      <c r="B102" s="7"/>
      <c r="C102" s="17" t="s">
        <v>871</v>
      </c>
      <c r="D102" s="33">
        <v>0.5</v>
      </c>
      <c r="E102" s="18"/>
      <c r="F102" s="19"/>
      <c r="G102" s="8" t="s">
        <v>582</v>
      </c>
      <c r="H102" s="45">
        <v>59.70677042801559</v>
      </c>
      <c r="I102" s="173"/>
      <c r="J102" s="146" t="s">
        <v>659</v>
      </c>
      <c r="L102">
        <v>57.495408560311304</v>
      </c>
    </row>
    <row r="103" spans="1:12" ht="15">
      <c r="A103" s="485" t="s">
        <v>173</v>
      </c>
      <c r="B103" s="7"/>
      <c r="C103" s="17" t="s">
        <v>33</v>
      </c>
      <c r="D103" s="33">
        <v>0.5</v>
      </c>
      <c r="E103" s="18"/>
      <c r="F103" s="19"/>
      <c r="G103" s="8" t="s">
        <v>582</v>
      </c>
      <c r="H103" s="45">
        <v>66.36743362831857</v>
      </c>
      <c r="I103" s="173"/>
      <c r="J103" s="146" t="s">
        <v>659</v>
      </c>
      <c r="L103">
        <v>63.909380530973436</v>
      </c>
    </row>
    <row r="104" spans="1:12" ht="15.75" thickBot="1">
      <c r="A104" s="486" t="s">
        <v>174</v>
      </c>
      <c r="B104" s="790"/>
      <c r="C104" s="483" t="s">
        <v>199</v>
      </c>
      <c r="D104" s="36">
        <v>0.5</v>
      </c>
      <c r="E104" s="23"/>
      <c r="F104" s="24"/>
      <c r="G104" s="23" t="s">
        <v>582</v>
      </c>
      <c r="H104" s="104">
        <v>81.49970149253728</v>
      </c>
      <c r="I104" s="174"/>
      <c r="J104" s="148" t="s">
        <v>659</v>
      </c>
      <c r="L104">
        <v>78.48119402985071</v>
      </c>
    </row>
    <row r="105" spans="1:10" ht="15.75" thickBot="1">
      <c r="A105" s="40"/>
      <c r="B105" s="40"/>
      <c r="C105" s="46"/>
      <c r="D105" s="321"/>
      <c r="E105" s="47"/>
      <c r="F105" s="325"/>
      <c r="G105" s="47"/>
      <c r="H105" s="16"/>
      <c r="I105" s="497"/>
      <c r="J105" s="377"/>
    </row>
    <row r="106" spans="1:12" ht="15.75" thickBot="1">
      <c r="A106" s="583" t="s">
        <v>412</v>
      </c>
      <c r="B106" s="657"/>
      <c r="C106" s="584"/>
      <c r="D106" s="333"/>
      <c r="E106" s="117"/>
      <c r="F106" s="585"/>
      <c r="G106" s="117" t="s">
        <v>583</v>
      </c>
      <c r="H106" s="136">
        <v>0.68</v>
      </c>
      <c r="I106" s="188"/>
      <c r="J106" s="192"/>
      <c r="L106">
        <v>0.68</v>
      </c>
    </row>
    <row r="107" spans="1:12" ht="15.75" thickBot="1">
      <c r="A107" s="583" t="s">
        <v>413</v>
      </c>
      <c r="B107" s="657"/>
      <c r="C107" s="584"/>
      <c r="D107" s="333"/>
      <c r="E107" s="117"/>
      <c r="F107" s="585"/>
      <c r="G107" s="584" t="s">
        <v>147</v>
      </c>
      <c r="H107" s="136">
        <v>1.45</v>
      </c>
      <c r="I107" s="188"/>
      <c r="J107" s="192"/>
      <c r="L107">
        <v>1.45</v>
      </c>
    </row>
    <row r="108" spans="1:10" ht="15.75" thickBot="1">
      <c r="A108" s="40"/>
      <c r="B108" s="40"/>
      <c r="C108" s="46"/>
      <c r="D108" s="321"/>
      <c r="E108" s="47"/>
      <c r="F108" s="325"/>
      <c r="G108" s="47"/>
      <c r="H108" s="16"/>
      <c r="I108" s="497"/>
      <c r="J108" s="377"/>
    </row>
    <row r="109" spans="1:12" ht="15.75" thickBot="1">
      <c r="A109" s="583" t="s">
        <v>411</v>
      </c>
      <c r="B109" s="657"/>
      <c r="C109" s="584"/>
      <c r="D109" s="333"/>
      <c r="E109" s="117"/>
      <c r="F109" s="585"/>
      <c r="G109" s="584" t="s">
        <v>147</v>
      </c>
      <c r="H109" s="136">
        <v>4000</v>
      </c>
      <c r="I109" s="188"/>
      <c r="J109" s="192"/>
      <c r="L109">
        <v>4000</v>
      </c>
    </row>
    <row r="110" spans="1:10" ht="15">
      <c r="A110" s="40"/>
      <c r="B110" s="40"/>
      <c r="C110" s="46"/>
      <c r="D110" s="321"/>
      <c r="E110" s="47"/>
      <c r="F110" s="325"/>
      <c r="G110" s="47"/>
      <c r="H110" s="16"/>
      <c r="I110" s="497"/>
      <c r="J110" s="377"/>
    </row>
    <row r="111" spans="1:10" ht="18.75" thickBot="1">
      <c r="A111" s="505" t="s">
        <v>181</v>
      </c>
      <c r="B111" s="505"/>
      <c r="C111" s="488"/>
      <c r="D111" s="489"/>
      <c r="E111" s="490"/>
      <c r="F111" s="491"/>
      <c r="G111" s="490"/>
      <c r="H111" s="447"/>
      <c r="I111" s="504"/>
      <c r="J111" s="492"/>
    </row>
    <row r="112" spans="1:12" ht="39" thickBot="1">
      <c r="A112" s="60" t="s">
        <v>597</v>
      </c>
      <c r="B112" s="654"/>
      <c r="C112" s="55" t="s">
        <v>593</v>
      </c>
      <c r="D112" s="54" t="s">
        <v>594</v>
      </c>
      <c r="E112" s="54" t="s">
        <v>688</v>
      </c>
      <c r="F112" s="54" t="s">
        <v>595</v>
      </c>
      <c r="G112" s="54" t="s">
        <v>585</v>
      </c>
      <c r="H112" s="56" t="s">
        <v>797</v>
      </c>
      <c r="I112" s="502"/>
      <c r="J112" s="237" t="s">
        <v>660</v>
      </c>
      <c r="L112" t="s">
        <v>797</v>
      </c>
    </row>
    <row r="113" spans="1:12" ht="15" hidden="1">
      <c r="A113" s="506" t="s">
        <v>182</v>
      </c>
      <c r="B113" s="559"/>
      <c r="C113" s="17" t="s">
        <v>580</v>
      </c>
      <c r="D113" s="493">
        <v>0.5</v>
      </c>
      <c r="E113" s="18"/>
      <c r="F113" s="19">
        <v>1.06</v>
      </c>
      <c r="G113" s="18" t="s">
        <v>582</v>
      </c>
      <c r="H113" s="48" t="e">
        <v>#REF!</v>
      </c>
      <c r="I113" s="181"/>
      <c r="J113" s="147" t="s">
        <v>618</v>
      </c>
      <c r="L113" t="e">
        <v>#REF!</v>
      </c>
    </row>
    <row r="114" spans="1:12" ht="15" hidden="1">
      <c r="A114" s="506" t="s">
        <v>182</v>
      </c>
      <c r="B114" s="559"/>
      <c r="C114" s="494" t="s">
        <v>620</v>
      </c>
      <c r="D114" s="493">
        <v>0.5</v>
      </c>
      <c r="E114" s="18"/>
      <c r="F114" s="19">
        <v>1.06</v>
      </c>
      <c r="G114" s="18" t="s">
        <v>582</v>
      </c>
      <c r="H114" s="48" t="e">
        <v>#REF!</v>
      </c>
      <c r="I114" s="170"/>
      <c r="J114" s="147" t="s">
        <v>618</v>
      </c>
      <c r="L114" t="e">
        <v>#REF!</v>
      </c>
    </row>
    <row r="115" spans="1:12" ht="15">
      <c r="A115" s="507" t="s">
        <v>183</v>
      </c>
      <c r="B115" s="558" t="s">
        <v>219</v>
      </c>
      <c r="C115" s="7" t="s">
        <v>199</v>
      </c>
      <c r="D115" s="493">
        <v>0.5</v>
      </c>
      <c r="E115" s="18"/>
      <c r="F115" s="19">
        <v>1.08</v>
      </c>
      <c r="G115" s="18" t="s">
        <v>582</v>
      </c>
      <c r="H115" s="48">
        <v>176.47889803770678</v>
      </c>
      <c r="I115" s="170"/>
      <c r="J115" s="147" t="s">
        <v>619</v>
      </c>
      <c r="L115">
        <v>169.9753426977102</v>
      </c>
    </row>
    <row r="116" spans="1:12" ht="15">
      <c r="A116" s="507" t="s">
        <v>184</v>
      </c>
      <c r="B116" s="558" t="s">
        <v>220</v>
      </c>
      <c r="C116" s="7" t="s">
        <v>199</v>
      </c>
      <c r="D116" s="493">
        <v>0.5</v>
      </c>
      <c r="E116" s="18"/>
      <c r="F116" s="19">
        <v>1.05</v>
      </c>
      <c r="G116" s="8" t="s">
        <v>582</v>
      </c>
      <c r="H116" s="48">
        <v>240.42535434593444</v>
      </c>
      <c r="I116" s="170"/>
      <c r="J116" s="147" t="s">
        <v>619</v>
      </c>
      <c r="L116">
        <v>231.45357819447125</v>
      </c>
    </row>
    <row r="117" spans="1:12" ht="15">
      <c r="A117" s="507" t="s">
        <v>185</v>
      </c>
      <c r="B117" s="560" t="s">
        <v>221</v>
      </c>
      <c r="C117" s="7" t="s">
        <v>199</v>
      </c>
      <c r="D117" s="493">
        <v>0.5</v>
      </c>
      <c r="E117" s="18"/>
      <c r="F117" s="19">
        <v>1.03</v>
      </c>
      <c r="G117" s="18" t="s">
        <v>582</v>
      </c>
      <c r="H117" s="48">
        <v>203.2773384585816</v>
      </c>
      <c r="I117" s="170"/>
      <c r="J117" s="147" t="s">
        <v>619</v>
      </c>
      <c r="L117">
        <v>195.7485481453008</v>
      </c>
    </row>
    <row r="118" spans="1:12" ht="15">
      <c r="A118" s="514"/>
      <c r="B118" s="560" t="s">
        <v>225</v>
      </c>
      <c r="C118" s="515" t="s">
        <v>222</v>
      </c>
      <c r="D118" s="516">
        <v>0.5</v>
      </c>
      <c r="E118" s="30"/>
      <c r="F118" s="96">
        <v>1.03</v>
      </c>
      <c r="G118" s="30" t="s">
        <v>582</v>
      </c>
      <c r="H118" s="228">
        <v>28.992155294117648</v>
      </c>
      <c r="I118" s="170"/>
      <c r="J118" s="146" t="s">
        <v>619</v>
      </c>
      <c r="L118">
        <v>27.97322121807466</v>
      </c>
    </row>
    <row r="119" spans="1:12" ht="15">
      <c r="A119" s="513" t="s">
        <v>202</v>
      </c>
      <c r="B119" s="740" t="s">
        <v>526</v>
      </c>
      <c r="C119" s="7" t="s">
        <v>199</v>
      </c>
      <c r="D119" s="34">
        <v>0.5</v>
      </c>
      <c r="E119" s="8"/>
      <c r="F119" s="9">
        <v>1.03</v>
      </c>
      <c r="G119" s="8" t="s">
        <v>582</v>
      </c>
      <c r="H119" s="45">
        <v>317.94642020665907</v>
      </c>
      <c r="I119" s="181"/>
      <c r="J119" s="147" t="s">
        <v>619</v>
      </c>
      <c r="L119">
        <v>306.1706268656717</v>
      </c>
    </row>
    <row r="120" spans="1:12" ht="15">
      <c r="A120" s="507" t="s">
        <v>502</v>
      </c>
      <c r="B120" s="560" t="s">
        <v>501</v>
      </c>
      <c r="C120" s="7" t="s">
        <v>199</v>
      </c>
      <c r="D120" s="493">
        <v>0.5</v>
      </c>
      <c r="E120" s="18"/>
      <c r="F120" s="19">
        <v>1.03</v>
      </c>
      <c r="G120" s="18" t="s">
        <v>582</v>
      </c>
      <c r="H120" s="48">
        <v>138.45933784044814</v>
      </c>
      <c r="I120" s="170"/>
      <c r="J120" s="147" t="s">
        <v>619</v>
      </c>
      <c r="L120">
        <v>133.33121421672783</v>
      </c>
    </row>
    <row r="121" spans="1:12" ht="15.75" thickBot="1">
      <c r="A121" s="517" t="s">
        <v>223</v>
      </c>
      <c r="B121" s="661" t="s">
        <v>224</v>
      </c>
      <c r="C121" s="508" t="s">
        <v>199</v>
      </c>
      <c r="D121" s="36">
        <v>0.5</v>
      </c>
      <c r="E121" s="23"/>
      <c r="F121" s="24">
        <v>1.03</v>
      </c>
      <c r="G121" s="23" t="s">
        <v>582</v>
      </c>
      <c r="H121" s="104">
        <v>203.2773384585816</v>
      </c>
      <c r="I121" s="221"/>
      <c r="J121" s="154" t="s">
        <v>619</v>
      </c>
      <c r="L121">
        <v>195.7485481453008</v>
      </c>
    </row>
    <row r="122" spans="1:12" ht="15.75" thickBot="1">
      <c r="A122" s="844"/>
      <c r="B122" s="845" t="s">
        <v>884</v>
      </c>
      <c r="C122" s="846" t="s">
        <v>199</v>
      </c>
      <c r="D122" s="847">
        <v>0.5</v>
      </c>
      <c r="E122" s="117"/>
      <c r="F122" s="824">
        <v>1.03</v>
      </c>
      <c r="G122" s="117" t="s">
        <v>582</v>
      </c>
      <c r="H122" s="136">
        <v>105.40491011018753</v>
      </c>
      <c r="I122" s="848"/>
      <c r="J122" s="192" t="s">
        <v>742</v>
      </c>
      <c r="L122">
        <v>101.50102455055095</v>
      </c>
    </row>
    <row r="123" spans="1:10" ht="15">
      <c r="A123" s="728"/>
      <c r="B123" s="5"/>
      <c r="C123" s="373"/>
      <c r="D123" s="3"/>
      <c r="E123" s="3"/>
      <c r="F123" s="3"/>
      <c r="G123" s="3"/>
      <c r="H123" s="4"/>
      <c r="I123" s="4"/>
      <c r="J123" s="67"/>
    </row>
    <row r="124" spans="1:9" ht="15">
      <c r="A124" s="728" t="s">
        <v>805</v>
      </c>
      <c r="B124" s="5"/>
      <c r="C124" s="373"/>
      <c r="D124" s="3"/>
      <c r="E124" s="3"/>
      <c r="F124" s="3"/>
      <c r="G124" s="3"/>
      <c r="H124" s="4"/>
      <c r="I124" s="4"/>
    </row>
    <row r="125" spans="1:9" ht="15">
      <c r="A125" s="728" t="s">
        <v>200</v>
      </c>
      <c r="B125" s="5"/>
      <c r="C125" s="373"/>
      <c r="D125" s="3"/>
      <c r="E125" s="3"/>
      <c r="F125" s="3"/>
      <c r="G125" s="3"/>
      <c r="H125" s="4"/>
      <c r="I125" s="4"/>
    </row>
  </sheetData>
  <sheetProtection/>
  <printOptions/>
  <pageMargins left="0.68" right="0.59" top="0.59" bottom="0.74" header="0.37" footer="0.41"/>
  <pageSetup fitToHeight="1" fitToWidth="1" horizontalDpi="600" verticalDpi="600" orientation="landscape" paperSize="9" scale="21" r:id="rId2"/>
  <headerFooter alignWithMargins="0">
    <oddFooter>&amp;RСтр. &amp;P /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124"/>
  <sheetViews>
    <sheetView showZeros="0" zoomScale="75" zoomScaleNormal="75" zoomScaleSheetLayoutView="75" zoomScalePageLayoutView="0" workbookViewId="0" topLeftCell="A1">
      <pane ySplit="10" topLeftCell="A11" activePane="bottomLeft" state="frozen"/>
      <selection pane="topLeft" activeCell="AH43" sqref="AH43"/>
      <selection pane="bottomLeft" activeCell="B8" sqref="B8"/>
    </sheetView>
  </sheetViews>
  <sheetFormatPr defaultColWidth="9.140625" defaultRowHeight="12.75" outlineLevelCol="1"/>
  <cols>
    <col min="1" max="1" width="22.00390625" style="0" customWidth="1"/>
    <col min="2" max="2" width="23.28125" style="0" customWidth="1"/>
    <col min="3" max="4" width="8.7109375" style="0" customWidth="1" outlineLevel="1"/>
    <col min="5" max="5" width="8.7109375" style="0" customWidth="1"/>
    <col min="6" max="6" width="7.140625" style="0" customWidth="1"/>
    <col min="7" max="7" width="10.00390625" style="58" customWidth="1"/>
    <col min="8" max="8" width="9.57421875" style="58" customWidth="1" outlineLevel="1"/>
    <col min="9" max="9" width="6.421875" style="0" customWidth="1" outlineLevel="1"/>
  </cols>
  <sheetData>
    <row r="2" spans="8:9" ht="12.75">
      <c r="H2" s="43" t="s">
        <v>31</v>
      </c>
      <c r="I2" s="43"/>
    </row>
    <row r="3" spans="8:9" ht="12.75">
      <c r="H3" s="44" t="s">
        <v>813</v>
      </c>
      <c r="I3" s="44"/>
    </row>
    <row r="4" spans="8:9" ht="12.75">
      <c r="H4" s="44" t="s">
        <v>814</v>
      </c>
      <c r="I4" s="44"/>
    </row>
    <row r="5" ht="12.75">
      <c r="H5"/>
    </row>
    <row r="6" spans="1:8" ht="12.75">
      <c r="A6" s="5" t="s">
        <v>596</v>
      </c>
      <c r="B6" s="1"/>
      <c r="D6" s="2"/>
      <c r="E6" s="3"/>
      <c r="F6" s="2"/>
      <c r="H6"/>
    </row>
    <row r="7" spans="1:9" ht="12.75">
      <c r="A7" s="40" t="str">
        <f>'Курс EUR,$ Изменения'!A7</f>
        <v>Действителен с 24,12,2012</v>
      </c>
      <c r="B7" s="1"/>
      <c r="C7" s="2"/>
      <c r="D7" s="2"/>
      <c r="E7" s="3"/>
      <c r="F7" s="2"/>
      <c r="H7" t="s">
        <v>779</v>
      </c>
      <c r="I7" s="102"/>
    </row>
    <row r="8" spans="1:9" ht="12.75">
      <c r="A8" s="40"/>
      <c r="B8" s="6"/>
      <c r="C8" s="3"/>
      <c r="D8" s="3"/>
      <c r="E8" s="3"/>
      <c r="F8" s="3"/>
      <c r="G8" s="59"/>
      <c r="H8" s="59"/>
      <c r="I8" s="67"/>
    </row>
    <row r="9" spans="1:9" s="378" customFormat="1" ht="15" customHeight="1" thickBot="1">
      <c r="A9" s="551"/>
      <c r="B9" s="53"/>
      <c r="C9" s="552"/>
      <c r="D9" s="15"/>
      <c r="E9" s="16"/>
      <c r="F9" s="15"/>
      <c r="G9" s="16"/>
      <c r="H9" s="497"/>
      <c r="I9" s="53"/>
    </row>
    <row r="10" spans="1:9" ht="58.5" customHeight="1" thickBot="1">
      <c r="A10" s="60" t="s">
        <v>597</v>
      </c>
      <c r="B10" s="55" t="s">
        <v>593</v>
      </c>
      <c r="C10" s="54" t="s">
        <v>594</v>
      </c>
      <c r="D10" s="54" t="s">
        <v>688</v>
      </c>
      <c r="E10" s="54" t="s">
        <v>595</v>
      </c>
      <c r="F10" s="54" t="s">
        <v>585</v>
      </c>
      <c r="G10" s="335" t="s">
        <v>716</v>
      </c>
      <c r="H10" s="217" t="s">
        <v>715</v>
      </c>
      <c r="I10" s="237" t="s">
        <v>660</v>
      </c>
    </row>
    <row r="11" spans="1:9" ht="15" customHeight="1">
      <c r="A11" s="375" t="s">
        <v>799</v>
      </c>
      <c r="B11" s="372" t="s">
        <v>331</v>
      </c>
      <c r="C11" s="33">
        <v>0.45</v>
      </c>
      <c r="D11" s="18"/>
      <c r="E11" s="19">
        <v>3.52</v>
      </c>
      <c r="F11" s="18" t="s">
        <v>584</v>
      </c>
      <c r="G11" s="228">
        <v>129.24109664912768</v>
      </c>
      <c r="H11" s="175"/>
      <c r="I11" s="147" t="s">
        <v>659</v>
      </c>
    </row>
    <row r="12" spans="1:9" ht="15" customHeight="1">
      <c r="A12" s="376"/>
      <c r="B12" s="372" t="s">
        <v>332</v>
      </c>
      <c r="C12" s="33">
        <v>1</v>
      </c>
      <c r="D12" s="18"/>
      <c r="E12" s="9">
        <v>7.75</v>
      </c>
      <c r="F12" s="18" t="s">
        <v>584</v>
      </c>
      <c r="G12" s="45">
        <v>280.96203115983843</v>
      </c>
      <c r="H12" s="173"/>
      <c r="I12" s="146" t="s">
        <v>659</v>
      </c>
    </row>
    <row r="13" spans="1:9" ht="15" customHeight="1">
      <c r="A13" s="376"/>
      <c r="B13" s="372" t="s">
        <v>332</v>
      </c>
      <c r="C13" s="33">
        <v>1.2</v>
      </c>
      <c r="D13" s="18"/>
      <c r="E13" s="9">
        <v>9.29</v>
      </c>
      <c r="F13" s="18" t="s">
        <v>584</v>
      </c>
      <c r="G13" s="45">
        <v>365.52897516414487</v>
      </c>
      <c r="H13" s="173"/>
      <c r="I13" s="146" t="s">
        <v>659</v>
      </c>
    </row>
    <row r="14" spans="1:9" ht="15" customHeight="1">
      <c r="A14" s="376"/>
      <c r="B14" s="372" t="s">
        <v>332</v>
      </c>
      <c r="C14" s="33">
        <v>1.5</v>
      </c>
      <c r="D14" s="18"/>
      <c r="E14" s="9">
        <v>11.76</v>
      </c>
      <c r="F14" s="8" t="s">
        <v>584</v>
      </c>
      <c r="G14" s="45">
        <v>411.0814471780029</v>
      </c>
      <c r="H14" s="173"/>
      <c r="I14" s="146" t="s">
        <v>659</v>
      </c>
    </row>
    <row r="15" spans="1:9" ht="15" customHeight="1" thickBot="1">
      <c r="A15" s="376"/>
      <c r="B15" s="372" t="s">
        <v>332</v>
      </c>
      <c r="C15" s="33">
        <v>2</v>
      </c>
      <c r="D15" s="18"/>
      <c r="E15" s="9">
        <v>15.7</v>
      </c>
      <c r="F15" s="8" t="s">
        <v>584</v>
      </c>
      <c r="G15" s="45">
        <v>536.9626961069146</v>
      </c>
      <c r="H15" s="173"/>
      <c r="I15" s="146" t="s">
        <v>659</v>
      </c>
    </row>
    <row r="16" spans="1:9" ht="15" customHeight="1">
      <c r="A16" s="375"/>
      <c r="B16" s="61" t="s">
        <v>578</v>
      </c>
      <c r="C16" s="62">
        <v>0.5</v>
      </c>
      <c r="D16" s="63"/>
      <c r="E16" s="64">
        <v>4.12</v>
      </c>
      <c r="F16" s="63" t="s">
        <v>584</v>
      </c>
      <c r="G16" s="106">
        <v>199.66829268292685</v>
      </c>
      <c r="H16" s="172"/>
      <c r="I16" s="145" t="s">
        <v>659</v>
      </c>
    </row>
    <row r="17" spans="1:9" ht="15" customHeight="1">
      <c r="A17" s="65"/>
      <c r="B17" s="7" t="s">
        <v>800</v>
      </c>
      <c r="C17" s="34">
        <v>0.5</v>
      </c>
      <c r="D17" s="8"/>
      <c r="E17" s="9">
        <v>4.12</v>
      </c>
      <c r="F17" s="8" t="s">
        <v>584</v>
      </c>
      <c r="G17" s="45">
        <v>204.68571428571425</v>
      </c>
      <c r="H17" s="173"/>
      <c r="I17" s="146" t="s">
        <v>659</v>
      </c>
    </row>
    <row r="18" spans="1:9" ht="15" customHeight="1">
      <c r="A18" s="376"/>
      <c r="B18" s="17" t="s">
        <v>871</v>
      </c>
      <c r="C18" s="33">
        <v>0.5</v>
      </c>
      <c r="D18" s="18"/>
      <c r="E18" s="9">
        <v>4.12</v>
      </c>
      <c r="F18" s="8" t="s">
        <v>584</v>
      </c>
      <c r="G18" s="45">
        <v>213.5946547884187</v>
      </c>
      <c r="H18" s="173"/>
      <c r="I18" s="146" t="s">
        <v>659</v>
      </c>
    </row>
    <row r="19" spans="1:9" ht="15" customHeight="1">
      <c r="A19" s="376"/>
      <c r="B19" s="17" t="s">
        <v>33</v>
      </c>
      <c r="C19" s="33">
        <v>0.5</v>
      </c>
      <c r="D19" s="18"/>
      <c r="E19" s="9">
        <v>4.12</v>
      </c>
      <c r="F19" s="8" t="s">
        <v>584</v>
      </c>
      <c r="G19" s="45">
        <v>214.4081321473952</v>
      </c>
      <c r="H19" s="173"/>
      <c r="I19" s="146" t="s">
        <v>659</v>
      </c>
    </row>
    <row r="20" spans="1:9" ht="15" customHeight="1">
      <c r="A20" s="374"/>
      <c r="B20" s="7" t="s">
        <v>199</v>
      </c>
      <c r="C20" s="34">
        <v>0.5</v>
      </c>
      <c r="D20" s="8"/>
      <c r="E20" s="9">
        <v>4.12</v>
      </c>
      <c r="F20" s="8" t="s">
        <v>584</v>
      </c>
      <c r="G20" s="45">
        <v>262.972602739726</v>
      </c>
      <c r="H20" s="173"/>
      <c r="I20" s="146" t="s">
        <v>659</v>
      </c>
    </row>
    <row r="21" spans="1:9" ht="15" customHeight="1">
      <c r="A21" s="65"/>
      <c r="B21" s="7" t="s">
        <v>719</v>
      </c>
      <c r="C21" s="34">
        <v>0.5</v>
      </c>
      <c r="D21" s="8"/>
      <c r="E21" s="9">
        <v>4.12</v>
      </c>
      <c r="F21" s="8" t="s">
        <v>584</v>
      </c>
      <c r="G21" s="45">
        <v>295.685515573027</v>
      </c>
      <c r="H21" s="173"/>
      <c r="I21" s="146" t="s">
        <v>659</v>
      </c>
    </row>
    <row r="22" spans="1:9" ht="15" customHeight="1">
      <c r="A22" s="116"/>
      <c r="B22" s="7" t="s">
        <v>835</v>
      </c>
      <c r="C22" s="34">
        <v>0.5</v>
      </c>
      <c r="D22" s="18"/>
      <c r="E22" s="9">
        <v>4.12</v>
      </c>
      <c r="F22" s="18" t="s">
        <v>584</v>
      </c>
      <c r="G22" s="45">
        <v>175.47358121330723</v>
      </c>
      <c r="H22" s="173"/>
      <c r="I22" s="146" t="s">
        <v>659</v>
      </c>
    </row>
    <row r="23" spans="1:9" ht="15" customHeight="1">
      <c r="A23" s="116"/>
      <c r="B23" s="7" t="s">
        <v>836</v>
      </c>
      <c r="C23" s="34">
        <v>0.6</v>
      </c>
      <c r="D23" s="18"/>
      <c r="E23" s="9">
        <v>4.71</v>
      </c>
      <c r="F23" s="18" t="s">
        <v>584</v>
      </c>
      <c r="G23" s="45">
        <v>201.60000000000002</v>
      </c>
      <c r="H23" s="173"/>
      <c r="I23" s="146" t="s">
        <v>659</v>
      </c>
    </row>
    <row r="24" spans="1:9" ht="15" customHeight="1">
      <c r="A24" s="116"/>
      <c r="B24" s="7" t="s">
        <v>836</v>
      </c>
      <c r="C24" s="34">
        <v>0.63</v>
      </c>
      <c r="D24" s="18"/>
      <c r="E24" s="9">
        <v>4.95</v>
      </c>
      <c r="F24" s="18" t="s">
        <v>584</v>
      </c>
      <c r="G24" s="45">
        <v>201.60000000000002</v>
      </c>
      <c r="H24" s="173"/>
      <c r="I24" s="146" t="s">
        <v>659</v>
      </c>
    </row>
    <row r="25" spans="1:9" ht="15" customHeight="1">
      <c r="A25" s="116"/>
      <c r="B25" s="7" t="s">
        <v>686</v>
      </c>
      <c r="C25" s="34">
        <v>0.5</v>
      </c>
      <c r="D25" s="18"/>
      <c r="E25" s="9">
        <v>4.12</v>
      </c>
      <c r="F25" s="18" t="s">
        <v>584</v>
      </c>
      <c r="G25" s="45">
        <v>186.15392430784865</v>
      </c>
      <c r="H25" s="173"/>
      <c r="I25" s="146" t="s">
        <v>659</v>
      </c>
    </row>
    <row r="26" spans="1:9" ht="15" customHeight="1">
      <c r="A26" s="116"/>
      <c r="B26" s="7" t="s">
        <v>687</v>
      </c>
      <c r="C26" s="34">
        <v>0.7</v>
      </c>
      <c r="D26" s="18"/>
      <c r="E26" s="9">
        <v>5.39</v>
      </c>
      <c r="F26" s="18" t="s">
        <v>584</v>
      </c>
      <c r="G26" s="45">
        <v>233.06273812547633</v>
      </c>
      <c r="H26" s="173"/>
      <c r="I26" s="146" t="s">
        <v>659</v>
      </c>
    </row>
    <row r="27" spans="1:9" ht="15" customHeight="1">
      <c r="A27" s="116"/>
      <c r="B27" s="17" t="s">
        <v>782</v>
      </c>
      <c r="C27" s="34">
        <v>1</v>
      </c>
      <c r="D27" s="18"/>
      <c r="E27" s="9">
        <v>8.1</v>
      </c>
      <c r="F27" s="18" t="s">
        <v>584</v>
      </c>
      <c r="G27" s="45">
        <v>402.5606954362</v>
      </c>
      <c r="H27" s="173"/>
      <c r="I27" s="146" t="s">
        <v>659</v>
      </c>
    </row>
    <row r="28" spans="1:9" ht="15" customHeight="1">
      <c r="A28" s="116"/>
      <c r="B28" s="17" t="s">
        <v>781</v>
      </c>
      <c r="C28" s="34">
        <v>1</v>
      </c>
      <c r="D28" s="18"/>
      <c r="E28" s="9">
        <v>8.1</v>
      </c>
      <c r="F28" s="18" t="s">
        <v>584</v>
      </c>
      <c r="G28" s="45">
        <v>420.7479069767442</v>
      </c>
      <c r="H28" s="173"/>
      <c r="I28" s="146" t="s">
        <v>659</v>
      </c>
    </row>
    <row r="29" spans="1:9" ht="15" customHeight="1">
      <c r="A29" s="65"/>
      <c r="B29" s="7" t="s">
        <v>784</v>
      </c>
      <c r="C29" s="34">
        <v>1</v>
      </c>
      <c r="D29" s="8"/>
      <c r="E29" s="9">
        <v>8.1</v>
      </c>
      <c r="F29" s="8" t="s">
        <v>584</v>
      </c>
      <c r="G29" s="45">
        <v>473.64018838304577</v>
      </c>
      <c r="H29" s="173"/>
      <c r="I29" s="146" t="s">
        <v>659</v>
      </c>
    </row>
    <row r="30" spans="1:9" ht="15" customHeight="1">
      <c r="A30" s="116"/>
      <c r="B30" s="17" t="s">
        <v>801</v>
      </c>
      <c r="C30" s="33">
        <v>1</v>
      </c>
      <c r="D30" s="18"/>
      <c r="E30" s="19">
        <v>8.1</v>
      </c>
      <c r="F30" s="18" t="s">
        <v>584</v>
      </c>
      <c r="G30" s="48">
        <v>495.6910032972209</v>
      </c>
      <c r="H30" s="175"/>
      <c r="I30" s="147" t="s">
        <v>659</v>
      </c>
    </row>
    <row r="31" spans="1:11" ht="15" customHeight="1">
      <c r="A31" s="116"/>
      <c r="B31" s="7" t="s">
        <v>802</v>
      </c>
      <c r="C31" s="34">
        <v>1.2</v>
      </c>
      <c r="D31" s="18"/>
      <c r="E31" s="9">
        <v>9.6</v>
      </c>
      <c r="F31" s="18" t="s">
        <v>584</v>
      </c>
      <c r="G31" s="45">
        <v>0</v>
      </c>
      <c r="H31" s="173">
        <v>0</v>
      </c>
      <c r="I31" s="146" t="s">
        <v>659</v>
      </c>
      <c r="K31">
        <v>0</v>
      </c>
    </row>
    <row r="32" spans="1:9" s="67" customFormat="1" ht="12.75">
      <c r="A32" s="40"/>
      <c r="B32" s="46"/>
      <c r="C32" s="321"/>
      <c r="D32" s="47"/>
      <c r="E32" s="325"/>
      <c r="F32" s="47"/>
      <c r="G32" s="16"/>
      <c r="H32" s="16"/>
      <c r="I32" s="377"/>
    </row>
    <row r="33" spans="1:8" ht="12.75">
      <c r="A33" s="40"/>
      <c r="B33" s="46"/>
      <c r="C33" s="321"/>
      <c r="D33" s="47"/>
      <c r="E33" s="325"/>
      <c r="F33" s="47"/>
      <c r="G33" s="16"/>
      <c r="H33" s="16"/>
    </row>
    <row r="34" spans="1:8" ht="12.75">
      <c r="A34" s="40" t="s">
        <v>803</v>
      </c>
      <c r="B34" s="46"/>
      <c r="C34" s="321"/>
      <c r="D34" s="47"/>
      <c r="E34" s="325"/>
      <c r="F34" s="47"/>
      <c r="G34" s="16"/>
      <c r="H34" s="16"/>
    </row>
    <row r="35" spans="1:9" ht="12.75">
      <c r="A35" s="40" t="s">
        <v>804</v>
      </c>
      <c r="B35" s="46"/>
      <c r="C35" s="321"/>
      <c r="D35" s="47"/>
      <c r="E35" s="325"/>
      <c r="F35" s="47"/>
      <c r="G35" s="16"/>
      <c r="H35" s="16"/>
      <c r="I35" s="67"/>
    </row>
    <row r="36" spans="1:9" ht="12.75">
      <c r="A36" s="5"/>
      <c r="B36" s="373"/>
      <c r="C36" s="3"/>
      <c r="D36" s="3"/>
      <c r="E36" s="3"/>
      <c r="F36" s="3"/>
      <c r="G36" s="4"/>
      <c r="H36" s="4"/>
      <c r="I36" s="67"/>
    </row>
    <row r="37" spans="1:8" ht="12.75">
      <c r="A37" s="5" t="s">
        <v>805</v>
      </c>
      <c r="B37" s="373"/>
      <c r="C37" s="3"/>
      <c r="D37" s="3"/>
      <c r="E37" s="3"/>
      <c r="F37" s="3"/>
      <c r="G37" s="4"/>
      <c r="H37" s="4"/>
    </row>
    <row r="38" spans="1:8" ht="12.75">
      <c r="A38" s="5"/>
      <c r="B38" s="373"/>
      <c r="C38" s="3"/>
      <c r="D38" s="3"/>
      <c r="E38" s="3"/>
      <c r="F38" s="3"/>
      <c r="G38" s="4"/>
      <c r="H38" s="4"/>
    </row>
    <row r="39" spans="1:8" ht="12.75">
      <c r="A39" s="40"/>
      <c r="B39" s="6"/>
      <c r="C39" s="3"/>
      <c r="D39" s="3"/>
      <c r="E39" s="3"/>
      <c r="F39" s="3"/>
      <c r="G39" s="4"/>
      <c r="H39" s="4"/>
    </row>
    <row r="40" spans="1:8" ht="12.75">
      <c r="A40" s="40"/>
      <c r="B40" s="379"/>
      <c r="C40" s="3"/>
      <c r="D40" s="3"/>
      <c r="E40" s="3"/>
      <c r="F40" s="3"/>
      <c r="G40" s="4"/>
      <c r="H40" s="4"/>
    </row>
    <row r="41" spans="1:8" ht="12.75">
      <c r="A41" s="40"/>
      <c r="B41" s="4"/>
      <c r="C41" s="3"/>
      <c r="D41" s="3"/>
      <c r="E41" s="3"/>
      <c r="F41" s="3"/>
      <c r="G41" s="4"/>
      <c r="H41" s="4"/>
    </row>
    <row r="42" spans="1:8" ht="12.75">
      <c r="A42" s="40"/>
      <c r="B42" s="4"/>
      <c r="C42" s="3"/>
      <c r="D42" s="3"/>
      <c r="E42" s="3"/>
      <c r="F42" s="3"/>
      <c r="G42" s="4"/>
      <c r="H42" s="4"/>
    </row>
    <row r="43" spans="1:8" ht="12.75">
      <c r="A43" s="40"/>
      <c r="B43" s="6"/>
      <c r="C43" s="3"/>
      <c r="D43" s="3"/>
      <c r="E43" s="3"/>
      <c r="F43" s="3"/>
      <c r="G43" s="4"/>
      <c r="H43" s="4"/>
    </row>
    <row r="44" spans="1:8" ht="12.75">
      <c r="A44" s="40"/>
      <c r="B44" s="6"/>
      <c r="C44" s="3"/>
      <c r="D44" s="3"/>
      <c r="E44" s="3"/>
      <c r="F44" s="3"/>
      <c r="G44" s="4"/>
      <c r="H44" s="4"/>
    </row>
    <row r="45" spans="1:8" ht="12.75">
      <c r="A45" s="40"/>
      <c r="B45" s="6"/>
      <c r="C45" s="3"/>
      <c r="D45" s="3"/>
      <c r="E45" s="3"/>
      <c r="F45" s="3"/>
      <c r="G45" s="4"/>
      <c r="H45" s="4"/>
    </row>
    <row r="46" spans="1:8" ht="12.75">
      <c r="A46" s="40"/>
      <c r="B46" s="6"/>
      <c r="C46" s="3"/>
      <c r="D46" s="3"/>
      <c r="E46" s="3"/>
      <c r="F46" s="3"/>
      <c r="G46" s="4"/>
      <c r="H46" s="4"/>
    </row>
    <row r="47" spans="1:8" ht="12.75">
      <c r="A47" s="40"/>
      <c r="B47" s="6"/>
      <c r="C47" s="3"/>
      <c r="D47" s="3"/>
      <c r="E47" s="3"/>
      <c r="F47" s="3"/>
      <c r="G47" s="4"/>
      <c r="H47" s="4"/>
    </row>
    <row r="48" spans="1:8" ht="12.75">
      <c r="A48" s="40"/>
      <c r="B48" s="6"/>
      <c r="C48" s="3"/>
      <c r="D48" s="3"/>
      <c r="E48" s="3"/>
      <c r="F48" s="3"/>
      <c r="G48" s="4"/>
      <c r="H48" s="4"/>
    </row>
    <row r="49" spans="1:8" ht="12.75">
      <c r="A49" s="40"/>
      <c r="B49" s="6"/>
      <c r="C49" s="3"/>
      <c r="D49" s="3"/>
      <c r="E49" s="3"/>
      <c r="F49" s="3"/>
      <c r="G49" s="4"/>
      <c r="H49" s="4"/>
    </row>
    <row r="50" spans="1:8" ht="12.75">
      <c r="A50" s="40"/>
      <c r="B50" s="6"/>
      <c r="C50" s="3"/>
      <c r="D50" s="3"/>
      <c r="E50" s="3"/>
      <c r="F50" s="3"/>
      <c r="G50" s="4"/>
      <c r="H50" s="4"/>
    </row>
    <row r="51" spans="1:8" ht="12.75">
      <c r="A51" s="40"/>
      <c r="B51" s="6"/>
      <c r="C51" s="3"/>
      <c r="D51" s="3"/>
      <c r="E51" s="3"/>
      <c r="F51" s="3"/>
      <c r="G51" s="4"/>
      <c r="H51" s="4"/>
    </row>
    <row r="52" spans="1:8" ht="12.75">
      <c r="A52" s="40"/>
      <c r="B52" s="6"/>
      <c r="C52" s="3"/>
      <c r="D52" s="3"/>
      <c r="E52" s="3"/>
      <c r="F52" s="3"/>
      <c r="G52" s="4"/>
      <c r="H52" s="4"/>
    </row>
    <row r="53" spans="1:8" ht="12.75">
      <c r="A53" s="40"/>
      <c r="B53" s="6"/>
      <c r="C53" s="3"/>
      <c r="D53" s="3"/>
      <c r="E53" s="3"/>
      <c r="F53" s="3"/>
      <c r="G53" s="4"/>
      <c r="H53" s="4"/>
    </row>
    <row r="54" spans="1:8" ht="12.75">
      <c r="A54" s="40"/>
      <c r="B54" s="6"/>
      <c r="C54" s="3"/>
      <c r="D54" s="3"/>
      <c r="E54" s="3"/>
      <c r="F54" s="3"/>
      <c r="G54" s="4"/>
      <c r="H54" s="4"/>
    </row>
    <row r="55" spans="1:8" ht="12.75">
      <c r="A55" s="40"/>
      <c r="B55" s="6"/>
      <c r="C55" s="3"/>
      <c r="D55" s="3"/>
      <c r="E55" s="3"/>
      <c r="F55" s="3"/>
      <c r="G55" s="4"/>
      <c r="H55" s="4"/>
    </row>
    <row r="56" spans="1:8" ht="12.75">
      <c r="A56" s="40"/>
      <c r="B56" s="6"/>
      <c r="C56" s="3"/>
      <c r="D56" s="3"/>
      <c r="E56" s="3"/>
      <c r="F56" s="3"/>
      <c r="G56" s="4"/>
      <c r="H56" s="4"/>
    </row>
    <row r="57" spans="1:8" ht="12.75">
      <c r="A57" s="40"/>
      <c r="B57" s="6"/>
      <c r="C57" s="3"/>
      <c r="D57" s="3"/>
      <c r="E57" s="3"/>
      <c r="F57" s="3"/>
      <c r="G57" s="4"/>
      <c r="H57" s="4"/>
    </row>
    <row r="58" spans="1:8" ht="12.75">
      <c r="A58" s="40"/>
      <c r="B58" s="6"/>
      <c r="C58" s="3"/>
      <c r="D58" s="3"/>
      <c r="E58" s="3"/>
      <c r="F58" s="3"/>
      <c r="G58" s="4"/>
      <c r="H58" s="4"/>
    </row>
    <row r="59" spans="1:8" ht="12.75">
      <c r="A59" s="40"/>
      <c r="B59" s="6"/>
      <c r="C59" s="3"/>
      <c r="D59" s="3"/>
      <c r="E59" s="3"/>
      <c r="F59" s="3"/>
      <c r="G59" s="4"/>
      <c r="H59" s="4"/>
    </row>
    <row r="60" spans="1:8" ht="12.75">
      <c r="A60" s="40"/>
      <c r="B60" s="6"/>
      <c r="C60" s="3"/>
      <c r="D60" s="3"/>
      <c r="E60" s="3"/>
      <c r="F60" s="3"/>
      <c r="G60" s="4"/>
      <c r="H60" s="4"/>
    </row>
    <row r="61" spans="1:8" ht="12.75">
      <c r="A61" s="40"/>
      <c r="B61" s="6"/>
      <c r="C61" s="3"/>
      <c r="D61" s="3"/>
      <c r="E61" s="3"/>
      <c r="F61" s="3"/>
      <c r="G61" s="4"/>
      <c r="H61" s="4"/>
    </row>
    <row r="62" spans="1:8" ht="12.75">
      <c r="A62" s="40"/>
      <c r="B62" s="6"/>
      <c r="C62" s="3"/>
      <c r="D62" s="3"/>
      <c r="E62" s="3"/>
      <c r="F62" s="3"/>
      <c r="G62" s="4"/>
      <c r="H62" s="4"/>
    </row>
    <row r="63" spans="1:8" ht="12.75">
      <c r="A63" s="40"/>
      <c r="B63" s="6"/>
      <c r="C63" s="3"/>
      <c r="D63" s="3"/>
      <c r="E63" s="3"/>
      <c r="F63" s="3"/>
      <c r="G63" s="4"/>
      <c r="H63" s="4"/>
    </row>
    <row r="64" spans="1:8" ht="12.75">
      <c r="A64" s="40"/>
      <c r="B64" s="6"/>
      <c r="C64" s="3"/>
      <c r="D64" s="3"/>
      <c r="E64" s="3"/>
      <c r="F64" s="3"/>
      <c r="G64" s="4"/>
      <c r="H64" s="4"/>
    </row>
    <row r="65" spans="1:8" ht="12.75">
      <c r="A65" s="40"/>
      <c r="B65" s="6"/>
      <c r="C65" s="3"/>
      <c r="D65" s="3"/>
      <c r="E65" s="3"/>
      <c r="F65" s="3"/>
      <c r="G65" s="4"/>
      <c r="H65" s="4"/>
    </row>
    <row r="66" spans="1:8" ht="12.75">
      <c r="A66" s="40"/>
      <c r="B66" s="6"/>
      <c r="C66" s="3"/>
      <c r="D66" s="3"/>
      <c r="E66" s="3"/>
      <c r="F66" s="3"/>
      <c r="G66" s="4"/>
      <c r="H66" s="4"/>
    </row>
    <row r="67" spans="1:8" ht="12.75">
      <c r="A67" s="40"/>
      <c r="B67" s="6"/>
      <c r="C67" s="3"/>
      <c r="D67" s="3"/>
      <c r="E67" s="3"/>
      <c r="F67" s="3"/>
      <c r="G67" s="4"/>
      <c r="H67" s="4"/>
    </row>
    <row r="68" spans="1:8" ht="12.75">
      <c r="A68" s="40"/>
      <c r="B68" s="6"/>
      <c r="C68" s="3"/>
      <c r="D68" s="3"/>
      <c r="E68" s="3"/>
      <c r="F68" s="3"/>
      <c r="G68" s="4"/>
      <c r="H68" s="4"/>
    </row>
    <row r="69" spans="1:8" ht="12.75">
      <c r="A69" s="40"/>
      <c r="B69" s="6"/>
      <c r="C69" s="3"/>
      <c r="D69" s="3"/>
      <c r="E69" s="3"/>
      <c r="F69" s="3"/>
      <c r="G69" s="4"/>
      <c r="H69" s="4"/>
    </row>
    <row r="70" spans="1:8" ht="12.75">
      <c r="A70" s="40"/>
      <c r="B70" s="6"/>
      <c r="C70" s="3"/>
      <c r="D70" s="3"/>
      <c r="E70" s="3"/>
      <c r="F70" s="3"/>
      <c r="G70" s="4"/>
      <c r="H70" s="4"/>
    </row>
    <row r="71" spans="1:8" ht="12.75">
      <c r="A71" s="40"/>
      <c r="B71" s="6"/>
      <c r="C71" s="3"/>
      <c r="D71" s="3"/>
      <c r="E71" s="3"/>
      <c r="F71" s="3"/>
      <c r="G71" s="4"/>
      <c r="H71" s="4"/>
    </row>
    <row r="72" spans="1:8" ht="12.75">
      <c r="A72" s="40"/>
      <c r="B72" s="6"/>
      <c r="C72" s="3"/>
      <c r="D72" s="3"/>
      <c r="E72" s="3"/>
      <c r="F72" s="3"/>
      <c r="G72" s="4"/>
      <c r="H72" s="4"/>
    </row>
    <row r="73" spans="1:8" ht="12.75">
      <c r="A73" s="40"/>
      <c r="B73" s="6"/>
      <c r="C73" s="3"/>
      <c r="D73" s="3"/>
      <c r="E73" s="3"/>
      <c r="F73" s="3"/>
      <c r="G73" s="4"/>
      <c r="H73" s="4"/>
    </row>
    <row r="74" spans="1:8" ht="12.75">
      <c r="A74" s="40"/>
      <c r="B74" s="6"/>
      <c r="C74" s="3"/>
      <c r="D74" s="3"/>
      <c r="E74" s="3"/>
      <c r="F74" s="3"/>
      <c r="G74" s="4"/>
      <c r="H74" s="4"/>
    </row>
    <row r="75" spans="1:8" ht="12.75">
      <c r="A75" s="40"/>
      <c r="B75" s="6"/>
      <c r="C75" s="3"/>
      <c r="D75" s="3"/>
      <c r="E75" s="3"/>
      <c r="F75" s="3"/>
      <c r="G75" s="4"/>
      <c r="H75" s="4"/>
    </row>
    <row r="76" spans="1:8" ht="12.75">
      <c r="A76" s="40"/>
      <c r="B76" s="6"/>
      <c r="C76" s="3"/>
      <c r="D76" s="3"/>
      <c r="E76" s="3"/>
      <c r="F76" s="3"/>
      <c r="G76" s="4"/>
      <c r="H76" s="4"/>
    </row>
    <row r="77" spans="1:8" ht="12.75">
      <c r="A77" s="40"/>
      <c r="B77" s="6"/>
      <c r="C77" s="3"/>
      <c r="D77" s="3"/>
      <c r="E77" s="3"/>
      <c r="F77" s="3"/>
      <c r="G77" s="4"/>
      <c r="H77" s="4"/>
    </row>
    <row r="78" spans="1:8" ht="12.75">
      <c r="A78" s="40"/>
      <c r="B78" s="6"/>
      <c r="C78" s="3"/>
      <c r="D78" s="3"/>
      <c r="E78" s="3"/>
      <c r="F78" s="3"/>
      <c r="G78" s="4"/>
      <c r="H78" s="4"/>
    </row>
    <row r="79" spans="1:8" ht="12.75">
      <c r="A79" s="40"/>
      <c r="B79" s="6"/>
      <c r="C79" s="3"/>
      <c r="D79" s="3"/>
      <c r="E79" s="3"/>
      <c r="F79" s="3"/>
      <c r="G79" s="4"/>
      <c r="H79" s="4"/>
    </row>
    <row r="80" spans="1:8" ht="12.75">
      <c r="A80" s="40"/>
      <c r="B80" s="6"/>
      <c r="C80" s="3"/>
      <c r="D80" s="3"/>
      <c r="E80" s="3"/>
      <c r="F80" s="3"/>
      <c r="G80" s="4"/>
      <c r="H80" s="4"/>
    </row>
    <row r="81" spans="1:8" ht="12.75">
      <c r="A81" s="40"/>
      <c r="B81" s="6"/>
      <c r="C81" s="3"/>
      <c r="D81" s="3"/>
      <c r="E81" s="3"/>
      <c r="F81" s="3"/>
      <c r="G81" s="4"/>
      <c r="H81" s="4"/>
    </row>
    <row r="82" spans="1:8" ht="12.75">
      <c r="A82" s="40"/>
      <c r="B82" s="6"/>
      <c r="C82" s="3"/>
      <c r="D82" s="3"/>
      <c r="E82" s="3"/>
      <c r="F82" s="3"/>
      <c r="G82" s="4"/>
      <c r="H82" s="4"/>
    </row>
    <row r="83" spans="1:8" ht="12.75">
      <c r="A83" s="40"/>
      <c r="B83" s="6"/>
      <c r="C83" s="3"/>
      <c r="D83" s="3"/>
      <c r="E83" s="3"/>
      <c r="F83" s="3"/>
      <c r="G83" s="4"/>
      <c r="H83" s="4"/>
    </row>
    <row r="84" spans="1:8" ht="12.75">
      <c r="A84" s="40"/>
      <c r="B84" s="6"/>
      <c r="C84" s="3"/>
      <c r="D84" s="3"/>
      <c r="E84" s="3"/>
      <c r="F84" s="3"/>
      <c r="G84" s="4"/>
      <c r="H84" s="4"/>
    </row>
    <row r="85" spans="1:8" ht="12.75">
      <c r="A85" s="40"/>
      <c r="B85" s="6"/>
      <c r="C85" s="3"/>
      <c r="D85" s="3"/>
      <c r="E85" s="3"/>
      <c r="F85" s="3"/>
      <c r="G85" s="4"/>
      <c r="H85" s="4"/>
    </row>
    <row r="86" spans="1:8" ht="12.75">
      <c r="A86" s="40"/>
      <c r="B86" s="6"/>
      <c r="C86" s="3"/>
      <c r="D86" s="3"/>
      <c r="E86" s="3"/>
      <c r="F86" s="3"/>
      <c r="G86" s="4"/>
      <c r="H86" s="4"/>
    </row>
    <row r="87" spans="1:8" ht="12.75">
      <c r="A87" s="40"/>
      <c r="B87" s="6"/>
      <c r="C87" s="3"/>
      <c r="D87" s="3"/>
      <c r="E87" s="3"/>
      <c r="F87" s="3"/>
      <c r="G87" s="4"/>
      <c r="H87" s="4"/>
    </row>
    <row r="88" spans="1:8" ht="12.75">
      <c r="A88" s="40"/>
      <c r="B88" s="6"/>
      <c r="C88" s="3"/>
      <c r="D88" s="3"/>
      <c r="E88" s="3"/>
      <c r="F88" s="3"/>
      <c r="G88" s="4"/>
      <c r="H88" s="4"/>
    </row>
    <row r="89" spans="1:8" ht="12.75">
      <c r="A89" s="40"/>
      <c r="B89" s="6"/>
      <c r="C89" s="3"/>
      <c r="D89" s="3"/>
      <c r="E89" s="3"/>
      <c r="F89" s="3"/>
      <c r="G89" s="4"/>
      <c r="H89" s="4"/>
    </row>
    <row r="90" spans="1:8" ht="12.75">
      <c r="A90" s="40"/>
      <c r="B90" s="6"/>
      <c r="C90" s="3"/>
      <c r="D90" s="3"/>
      <c r="E90" s="3"/>
      <c r="F90" s="3"/>
      <c r="G90" s="4"/>
      <c r="H90" s="4"/>
    </row>
    <row r="91" spans="1:8" ht="12.75">
      <c r="A91" s="40"/>
      <c r="B91" s="6"/>
      <c r="C91" s="3"/>
      <c r="D91" s="3"/>
      <c r="E91" s="3"/>
      <c r="F91" s="3"/>
      <c r="G91" s="4"/>
      <c r="H91" s="4"/>
    </row>
    <row r="92" spans="1:8" ht="12.75">
      <c r="A92" s="40"/>
      <c r="B92" s="6"/>
      <c r="C92" s="3"/>
      <c r="D92" s="3"/>
      <c r="E92" s="3"/>
      <c r="F92" s="3"/>
      <c r="G92" s="4"/>
      <c r="H92" s="4"/>
    </row>
    <row r="93" spans="1:8" ht="12.75">
      <c r="A93" s="40"/>
      <c r="B93" s="6"/>
      <c r="C93" s="3"/>
      <c r="D93" s="3"/>
      <c r="E93" s="3"/>
      <c r="F93" s="3"/>
      <c r="G93" s="4"/>
      <c r="H93" s="4"/>
    </row>
    <row r="94" spans="1:8" ht="12.75">
      <c r="A94" s="40"/>
      <c r="B94" s="6"/>
      <c r="C94" s="3"/>
      <c r="D94" s="3"/>
      <c r="E94" s="3"/>
      <c r="F94" s="3"/>
      <c r="G94" s="4"/>
      <c r="H94" s="4"/>
    </row>
    <row r="95" spans="1:8" ht="12.75">
      <c r="A95" s="40"/>
      <c r="B95" s="6"/>
      <c r="C95" s="3"/>
      <c r="D95" s="3"/>
      <c r="E95" s="3"/>
      <c r="F95" s="3"/>
      <c r="G95" s="4"/>
      <c r="H95" s="4"/>
    </row>
    <row r="96" spans="1:8" ht="12.75">
      <c r="A96" s="40"/>
      <c r="B96" s="6"/>
      <c r="C96" s="3"/>
      <c r="D96" s="3"/>
      <c r="E96" s="3"/>
      <c r="F96" s="3"/>
      <c r="G96" s="4"/>
      <c r="H96" s="4"/>
    </row>
    <row r="97" spans="1:8" ht="12.75">
      <c r="A97" s="40"/>
      <c r="B97" s="6"/>
      <c r="C97" s="3"/>
      <c r="D97" s="3"/>
      <c r="E97" s="3"/>
      <c r="F97" s="3"/>
      <c r="G97" s="4"/>
      <c r="H97" s="4"/>
    </row>
    <row r="98" spans="1:8" ht="12.75">
      <c r="A98" s="40"/>
      <c r="B98" s="6"/>
      <c r="C98" s="3"/>
      <c r="D98" s="3"/>
      <c r="E98" s="3"/>
      <c r="F98" s="3"/>
      <c r="G98" s="4"/>
      <c r="H98" s="4"/>
    </row>
    <row r="99" spans="1:8" ht="12.75">
      <c r="A99" s="40"/>
      <c r="B99" s="6"/>
      <c r="C99" s="3"/>
      <c r="D99" s="3"/>
      <c r="E99" s="3"/>
      <c r="F99" s="3"/>
      <c r="G99" s="4"/>
      <c r="H99" s="4"/>
    </row>
    <row r="100" spans="1:8" ht="12.75">
      <c r="A100" s="40"/>
      <c r="B100" s="6"/>
      <c r="C100" s="3"/>
      <c r="D100" s="3"/>
      <c r="E100" s="3"/>
      <c r="F100" s="3"/>
      <c r="G100" s="4"/>
      <c r="H100" s="4"/>
    </row>
    <row r="101" spans="1:8" ht="12.75">
      <c r="A101" s="40"/>
      <c r="B101" s="6"/>
      <c r="C101" s="3"/>
      <c r="D101" s="3"/>
      <c r="E101" s="3"/>
      <c r="F101" s="3"/>
      <c r="G101" s="4"/>
      <c r="H101" s="4"/>
    </row>
    <row r="102" spans="1:8" ht="12.75">
      <c r="A102" s="40"/>
      <c r="B102" s="6"/>
      <c r="C102" s="3"/>
      <c r="D102" s="3"/>
      <c r="E102" s="3"/>
      <c r="F102" s="3"/>
      <c r="G102" s="4"/>
      <c r="H102" s="4"/>
    </row>
    <row r="103" spans="1:8" ht="12.75">
      <c r="A103" s="40"/>
      <c r="B103" s="6"/>
      <c r="C103" s="3"/>
      <c r="D103" s="3"/>
      <c r="E103" s="3"/>
      <c r="F103" s="3"/>
      <c r="G103" s="4"/>
      <c r="H103" s="4"/>
    </row>
    <row r="104" spans="1:8" ht="12.75">
      <c r="A104" s="40"/>
      <c r="B104" s="6"/>
      <c r="C104" s="3"/>
      <c r="D104" s="3"/>
      <c r="E104" s="3"/>
      <c r="F104" s="3"/>
      <c r="G104" s="4"/>
      <c r="H104" s="4"/>
    </row>
    <row r="105" spans="1:8" ht="12.75">
      <c r="A105" s="40"/>
      <c r="B105" s="6"/>
      <c r="C105" s="3"/>
      <c r="D105" s="3"/>
      <c r="E105" s="3"/>
      <c r="F105" s="3"/>
      <c r="G105" s="4"/>
      <c r="H105" s="4"/>
    </row>
    <row r="106" spans="1:8" ht="12.75">
      <c r="A106" s="40"/>
      <c r="B106" s="6"/>
      <c r="C106" s="3"/>
      <c r="D106" s="3"/>
      <c r="E106" s="3"/>
      <c r="F106" s="3"/>
      <c r="G106" s="4"/>
      <c r="H106" s="4"/>
    </row>
    <row r="107" spans="1:8" ht="12.75">
      <c r="A107" s="41"/>
      <c r="B107" s="6"/>
      <c r="C107" s="3"/>
      <c r="D107" s="3"/>
      <c r="E107" s="3"/>
      <c r="F107" s="3"/>
      <c r="G107" s="4"/>
      <c r="H107" s="4"/>
    </row>
    <row r="108" spans="1:8" ht="12.75">
      <c r="A108" s="41"/>
      <c r="B108" s="6"/>
      <c r="C108" s="3"/>
      <c r="D108" s="3"/>
      <c r="E108" s="3"/>
      <c r="F108" s="3"/>
      <c r="G108" s="4"/>
      <c r="H108" s="4"/>
    </row>
    <row r="109" spans="1:8" ht="12.75">
      <c r="A109" s="41"/>
      <c r="B109" s="6"/>
      <c r="C109" s="3"/>
      <c r="D109" s="3"/>
      <c r="E109" s="3"/>
      <c r="F109" s="3"/>
      <c r="G109" s="4"/>
      <c r="H109" s="4"/>
    </row>
    <row r="110" spans="1:8" ht="12.75">
      <c r="A110" s="41"/>
      <c r="B110" s="6"/>
      <c r="C110" s="3"/>
      <c r="D110" s="3"/>
      <c r="E110" s="3"/>
      <c r="F110" s="3"/>
      <c r="G110" s="4"/>
      <c r="H110" s="4"/>
    </row>
    <row r="111" spans="1:8" ht="12.75">
      <c r="A111" s="41"/>
      <c r="B111" s="6"/>
      <c r="C111" s="3"/>
      <c r="D111" s="3"/>
      <c r="E111" s="3"/>
      <c r="F111" s="3"/>
      <c r="G111" s="4"/>
      <c r="H111" s="4"/>
    </row>
    <row r="112" spans="1:8" ht="12.75">
      <c r="A112" s="41"/>
      <c r="B112" s="6"/>
      <c r="C112" s="3"/>
      <c r="D112" s="3"/>
      <c r="E112" s="3"/>
      <c r="F112" s="3"/>
      <c r="G112" s="4"/>
      <c r="H112" s="4"/>
    </row>
    <row r="113" spans="1:8" ht="12.75">
      <c r="A113" s="41"/>
      <c r="B113" s="6"/>
      <c r="C113" s="3"/>
      <c r="D113" s="3"/>
      <c r="E113" s="3"/>
      <c r="F113" s="3"/>
      <c r="G113" s="4"/>
      <c r="H113" s="4"/>
    </row>
    <row r="114" spans="1:8" ht="12.75">
      <c r="A114" s="41"/>
      <c r="B114" s="6"/>
      <c r="C114" s="3"/>
      <c r="D114" s="3"/>
      <c r="E114" s="3"/>
      <c r="F114" s="3"/>
      <c r="G114" s="4"/>
      <c r="H114" s="4"/>
    </row>
    <row r="115" spans="1:8" ht="12.75">
      <c r="A115" s="41"/>
      <c r="B115" s="6"/>
      <c r="C115" s="3"/>
      <c r="D115" s="3"/>
      <c r="E115" s="3"/>
      <c r="F115" s="3"/>
      <c r="G115" s="4"/>
      <c r="H115" s="4"/>
    </row>
    <row r="116" spans="1:8" ht="12.75">
      <c r="A116" s="41"/>
      <c r="B116" s="6"/>
      <c r="C116" s="3"/>
      <c r="D116" s="3"/>
      <c r="E116" s="3"/>
      <c r="F116" s="3"/>
      <c r="G116" s="4"/>
      <c r="H116" s="4"/>
    </row>
    <row r="117" spans="1:8" ht="12.75">
      <c r="A117" s="41"/>
      <c r="B117" s="6"/>
      <c r="C117" s="3"/>
      <c r="D117" s="3"/>
      <c r="E117" s="3"/>
      <c r="F117" s="3"/>
      <c r="G117" s="4"/>
      <c r="H117" s="4"/>
    </row>
    <row r="118" spans="1:8" ht="12.75">
      <c r="A118" s="41"/>
      <c r="B118" s="6"/>
      <c r="C118" s="3"/>
      <c r="D118" s="3"/>
      <c r="E118" s="3"/>
      <c r="F118" s="3"/>
      <c r="G118" s="4"/>
      <c r="H118" s="4"/>
    </row>
    <row r="119" spans="1:8" ht="12.75">
      <c r="A119" s="41"/>
      <c r="B119" s="6"/>
      <c r="C119" s="3"/>
      <c r="D119" s="3"/>
      <c r="E119" s="3"/>
      <c r="F119" s="3"/>
      <c r="G119" s="4"/>
      <c r="H119" s="4"/>
    </row>
    <row r="120" spans="1:8" ht="12.75">
      <c r="A120" s="41"/>
      <c r="B120" s="6"/>
      <c r="C120" s="3"/>
      <c r="D120" s="3"/>
      <c r="E120" s="3"/>
      <c r="F120" s="3"/>
      <c r="G120" s="4"/>
      <c r="H120" s="4"/>
    </row>
    <row r="121" spans="1:8" ht="12.75">
      <c r="A121" s="41"/>
      <c r="B121" s="6"/>
      <c r="C121" s="3"/>
      <c r="D121" s="3"/>
      <c r="E121" s="3"/>
      <c r="F121" s="3"/>
      <c r="G121" s="4"/>
      <c r="H121" s="4"/>
    </row>
    <row r="122" spans="1:8" ht="12.75">
      <c r="A122" s="41"/>
      <c r="B122" s="6"/>
      <c r="C122" s="3"/>
      <c r="D122" s="3"/>
      <c r="E122" s="3"/>
      <c r="F122" s="3"/>
      <c r="G122" s="4"/>
      <c r="H122" s="4"/>
    </row>
    <row r="123" spans="1:8" ht="12.75">
      <c r="A123" s="41"/>
      <c r="B123" s="6"/>
      <c r="C123" s="3"/>
      <c r="D123" s="3"/>
      <c r="E123" s="3"/>
      <c r="F123" s="3"/>
      <c r="G123" s="4"/>
      <c r="H123" s="4"/>
    </row>
    <row r="124" spans="1:8" ht="12.75">
      <c r="A124" s="41"/>
      <c r="B124" s="6"/>
      <c r="C124" s="3"/>
      <c r="D124" s="3"/>
      <c r="E124" s="3"/>
      <c r="F124" s="3"/>
      <c r="G124" s="4"/>
      <c r="H124" s="4"/>
    </row>
  </sheetData>
  <sheetProtection/>
  <printOptions/>
  <pageMargins left="0.68" right="0.59" top="0.59" bottom="0.74" header="0.37" footer="0.41"/>
  <pageSetup fitToHeight="5" horizontalDpi="600" verticalDpi="600" orientation="landscape" paperSize="9" r:id="rId2"/>
  <headerFooter alignWithMargins="0">
    <oddFooter>&amp;RСтр. &amp;P /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="75" zoomScaleNormal="75" zoomScalePageLayoutView="0" workbookViewId="0" topLeftCell="A1">
      <selection activeCell="F60" sqref="F60"/>
    </sheetView>
  </sheetViews>
  <sheetFormatPr defaultColWidth="9.140625" defaultRowHeight="12.75" outlineLevelCol="1"/>
  <cols>
    <col min="1" max="1" width="21.57421875" style="0" customWidth="1"/>
    <col min="2" max="2" width="23.7109375" style="0" customWidth="1"/>
    <col min="3" max="3" width="7.421875" style="0" customWidth="1" outlineLevel="1"/>
    <col min="4" max="4" width="8.421875" style="0" customWidth="1" outlineLevel="1"/>
    <col min="5" max="5" width="7.7109375" style="0" customWidth="1"/>
    <col min="6" max="6" width="4.7109375" style="0" customWidth="1"/>
    <col min="7" max="7" width="8.28125" style="58" customWidth="1"/>
    <col min="8" max="8" width="9.140625" style="58" customWidth="1" outlineLevel="1"/>
    <col min="9" max="9" width="6.8515625" style="0" customWidth="1" outlineLevel="1"/>
  </cols>
  <sheetData>
    <row r="2" ht="12.75">
      <c r="G2" s="43" t="s">
        <v>31</v>
      </c>
    </row>
    <row r="3" ht="12.75">
      <c r="G3" s="44" t="s">
        <v>813</v>
      </c>
    </row>
    <row r="4" ht="12.75">
      <c r="G4" s="44" t="s">
        <v>814</v>
      </c>
    </row>
    <row r="5" ht="12.75">
      <c r="H5"/>
    </row>
    <row r="6" spans="1:8" ht="12.75">
      <c r="A6" s="5" t="s">
        <v>596</v>
      </c>
      <c r="B6" s="1"/>
      <c r="D6" s="2"/>
      <c r="E6" s="3"/>
      <c r="F6" s="2"/>
      <c r="H6"/>
    </row>
    <row r="7" spans="1:9" ht="12.75">
      <c r="A7" s="40" t="str">
        <f>'Курс EUR,$ Изменения'!A7</f>
        <v>Действителен с 24,12,2012</v>
      </c>
      <c r="B7" s="1"/>
      <c r="C7" s="2"/>
      <c r="D7" s="2"/>
      <c r="E7" s="3"/>
      <c r="F7" s="2"/>
      <c r="H7" t="s">
        <v>779</v>
      </c>
      <c r="I7" s="102"/>
    </row>
    <row r="8" spans="1:9" ht="13.5" thickBot="1">
      <c r="A8" s="40"/>
      <c r="B8" s="6"/>
      <c r="C8" s="3"/>
      <c r="D8" s="3"/>
      <c r="E8" s="3"/>
      <c r="F8" s="3"/>
      <c r="G8" s="59"/>
      <c r="H8" s="59"/>
      <c r="I8" s="67"/>
    </row>
    <row r="9" spans="1:9" ht="16.5" thickBot="1">
      <c r="A9" s="275" t="s">
        <v>780</v>
      </c>
      <c r="B9" s="588"/>
      <c r="C9" s="589"/>
      <c r="D9" s="179"/>
      <c r="E9" s="590"/>
      <c r="F9" s="179"/>
      <c r="G9" s="288"/>
      <c r="H9" s="288"/>
      <c r="I9" s="142"/>
    </row>
    <row r="10" spans="1:9" ht="68.25" customHeight="1" thickBot="1">
      <c r="A10" s="327" t="s">
        <v>597</v>
      </c>
      <c r="B10" s="336" t="s">
        <v>593</v>
      </c>
      <c r="C10" s="326" t="s">
        <v>594</v>
      </c>
      <c r="D10" s="326" t="s">
        <v>688</v>
      </c>
      <c r="E10" s="326" t="s">
        <v>595</v>
      </c>
      <c r="F10" s="326" t="s">
        <v>585</v>
      </c>
      <c r="G10" s="586" t="s">
        <v>716</v>
      </c>
      <c r="H10" s="587" t="s">
        <v>715</v>
      </c>
      <c r="I10" s="328" t="s">
        <v>660</v>
      </c>
    </row>
    <row r="11" spans="1:9" ht="15" customHeight="1">
      <c r="A11" s="437" t="s">
        <v>780</v>
      </c>
      <c r="B11" s="61" t="s">
        <v>578</v>
      </c>
      <c r="C11" s="62">
        <v>0.5</v>
      </c>
      <c r="D11" s="63">
        <v>1250</v>
      </c>
      <c r="E11" s="64">
        <v>4.12</v>
      </c>
      <c r="F11" s="63" t="s">
        <v>584</v>
      </c>
      <c r="G11" s="106">
        <v>80.72046014790469</v>
      </c>
      <c r="H11" s="169"/>
      <c r="I11" s="145" t="s">
        <v>659</v>
      </c>
    </row>
    <row r="12" spans="2:9" ht="15" customHeight="1">
      <c r="B12" s="17" t="s">
        <v>581</v>
      </c>
      <c r="C12" s="33">
        <v>0.5</v>
      </c>
      <c r="D12" s="18">
        <v>1250</v>
      </c>
      <c r="E12" s="19">
        <v>4.12</v>
      </c>
      <c r="F12" s="18" t="s">
        <v>584</v>
      </c>
      <c r="G12" s="48">
        <v>89.47233304423244</v>
      </c>
      <c r="H12" s="181"/>
      <c r="I12" s="147" t="s">
        <v>659</v>
      </c>
    </row>
    <row r="13" spans="1:9" ht="15" customHeight="1">
      <c r="A13" s="65"/>
      <c r="B13" s="7" t="s">
        <v>241</v>
      </c>
      <c r="C13" s="34">
        <v>0.5</v>
      </c>
      <c r="D13" s="8">
        <v>1250</v>
      </c>
      <c r="E13" s="9">
        <v>4.12</v>
      </c>
      <c r="F13" s="8" t="s">
        <v>584</v>
      </c>
      <c r="G13" s="45">
        <v>130.09184060721063</v>
      </c>
      <c r="H13" s="170"/>
      <c r="I13" s="146" t="s">
        <v>659</v>
      </c>
    </row>
    <row r="14" spans="1:9" ht="15" customHeight="1">
      <c r="A14" s="65"/>
      <c r="B14" s="7" t="s">
        <v>871</v>
      </c>
      <c r="C14" s="34">
        <v>0.5</v>
      </c>
      <c r="D14" s="8">
        <v>1250</v>
      </c>
      <c r="E14" s="9">
        <v>4.12</v>
      </c>
      <c r="F14" s="8" t="s">
        <v>584</v>
      </c>
      <c r="G14" s="45">
        <v>86.33518379594899</v>
      </c>
      <c r="H14" s="170"/>
      <c r="I14" s="146" t="s">
        <v>659</v>
      </c>
    </row>
    <row r="15" spans="1:9" ht="15" customHeight="1">
      <c r="A15" s="65"/>
      <c r="B15" s="7" t="s">
        <v>33</v>
      </c>
      <c r="C15" s="34">
        <v>0.5</v>
      </c>
      <c r="D15" s="8">
        <v>1250</v>
      </c>
      <c r="E15" s="9">
        <v>4.12</v>
      </c>
      <c r="F15" s="8" t="s">
        <v>584</v>
      </c>
      <c r="G15" s="45">
        <v>97.0602243313201</v>
      </c>
      <c r="H15" s="170"/>
      <c r="I15" s="146" t="s">
        <v>659</v>
      </c>
    </row>
    <row r="16" spans="1:9" ht="15" customHeight="1">
      <c r="A16" s="65"/>
      <c r="B16" s="7" t="s">
        <v>199</v>
      </c>
      <c r="C16" s="34">
        <v>0.5</v>
      </c>
      <c r="D16" s="8">
        <v>1250</v>
      </c>
      <c r="E16" s="9">
        <v>4.12</v>
      </c>
      <c r="F16" s="8" t="s">
        <v>584</v>
      </c>
      <c r="G16" s="45">
        <v>116.34545454545454</v>
      </c>
      <c r="H16" s="170"/>
      <c r="I16" s="146" t="s">
        <v>659</v>
      </c>
    </row>
    <row r="17" spans="1:9" ht="15" customHeight="1">
      <c r="A17" s="65"/>
      <c r="B17" s="7" t="s">
        <v>718</v>
      </c>
      <c r="C17" s="34">
        <v>0.5</v>
      </c>
      <c r="D17" s="8">
        <v>1250</v>
      </c>
      <c r="E17" s="9">
        <v>4.12</v>
      </c>
      <c r="F17" s="8" t="s">
        <v>584</v>
      </c>
      <c r="G17" s="45">
        <v>132.2288032454361</v>
      </c>
      <c r="H17" s="170"/>
      <c r="I17" s="146" t="s">
        <v>659</v>
      </c>
    </row>
    <row r="18" spans="1:9" ht="15" customHeight="1">
      <c r="A18" s="65"/>
      <c r="B18" s="17" t="s">
        <v>685</v>
      </c>
      <c r="C18" s="34">
        <v>0.7</v>
      </c>
      <c r="D18" s="8">
        <v>1250</v>
      </c>
      <c r="E18" s="9">
        <v>5.5</v>
      </c>
      <c r="F18" s="8" t="s">
        <v>584</v>
      </c>
      <c r="G18" s="45">
        <v>131.35505713076597</v>
      </c>
      <c r="H18" s="181"/>
      <c r="I18" s="146" t="s">
        <v>659</v>
      </c>
    </row>
    <row r="19" spans="1:9" ht="15" customHeight="1">
      <c r="A19" s="329"/>
      <c r="B19" s="7" t="s">
        <v>835</v>
      </c>
      <c r="C19" s="34">
        <v>0.5</v>
      </c>
      <c r="D19" s="8">
        <v>1068</v>
      </c>
      <c r="E19" s="9">
        <v>3.93</v>
      </c>
      <c r="F19" s="8" t="s">
        <v>584</v>
      </c>
      <c r="G19" s="45">
        <v>83.75201401050789</v>
      </c>
      <c r="H19" s="170"/>
      <c r="I19" s="146" t="s">
        <v>659</v>
      </c>
    </row>
    <row r="20" spans="1:9" ht="15" customHeight="1">
      <c r="A20" s="329"/>
      <c r="B20" s="7" t="s">
        <v>836</v>
      </c>
      <c r="C20" s="34">
        <v>0.6</v>
      </c>
      <c r="D20" s="8">
        <v>1168</v>
      </c>
      <c r="E20" s="9">
        <v>4.71</v>
      </c>
      <c r="F20" s="8" t="s">
        <v>584</v>
      </c>
      <c r="G20" s="45">
        <v>96.19850485128042</v>
      </c>
      <c r="H20" s="170"/>
      <c r="I20" s="146" t="s">
        <v>659</v>
      </c>
    </row>
    <row r="21" spans="1:9" ht="15" customHeight="1">
      <c r="A21" s="329"/>
      <c r="B21" s="7" t="s">
        <v>836</v>
      </c>
      <c r="C21" s="34">
        <v>0.63</v>
      </c>
      <c r="D21" s="8">
        <v>1168</v>
      </c>
      <c r="E21" s="9">
        <v>4.95</v>
      </c>
      <c r="F21" s="8" t="s">
        <v>584</v>
      </c>
      <c r="G21" s="45">
        <v>96.19850485128042</v>
      </c>
      <c r="H21" s="170"/>
      <c r="I21" s="146" t="s">
        <v>659</v>
      </c>
    </row>
    <row r="22" spans="1:9" ht="15" customHeight="1">
      <c r="A22" s="329"/>
      <c r="B22" s="7" t="s">
        <v>686</v>
      </c>
      <c r="C22" s="34">
        <v>0.5</v>
      </c>
      <c r="D22" s="8">
        <v>1250</v>
      </c>
      <c r="E22" s="9">
        <v>3.93</v>
      </c>
      <c r="F22" s="8" t="s">
        <v>584</v>
      </c>
      <c r="G22" s="45">
        <v>85.6127562642369</v>
      </c>
      <c r="H22" s="170"/>
      <c r="I22" s="146" t="s">
        <v>659</v>
      </c>
    </row>
    <row r="23" spans="1:9" ht="15" customHeight="1">
      <c r="A23" s="65"/>
      <c r="B23" s="7" t="s">
        <v>687</v>
      </c>
      <c r="C23" s="34">
        <v>0.7</v>
      </c>
      <c r="D23" s="8">
        <v>1250</v>
      </c>
      <c r="E23" s="9">
        <v>5.5</v>
      </c>
      <c r="F23" s="8" t="s">
        <v>584</v>
      </c>
      <c r="G23" s="45">
        <v>110.91786038077967</v>
      </c>
      <c r="H23" s="181"/>
      <c r="I23" s="146" t="s">
        <v>659</v>
      </c>
    </row>
    <row r="24" spans="1:9" ht="15" customHeight="1">
      <c r="A24" s="65"/>
      <c r="B24" s="7" t="s">
        <v>687</v>
      </c>
      <c r="C24" s="34">
        <v>0.75</v>
      </c>
      <c r="D24" s="8">
        <v>1500</v>
      </c>
      <c r="E24" s="9">
        <v>6</v>
      </c>
      <c r="F24" s="8" t="s">
        <v>584</v>
      </c>
      <c r="G24" s="45">
        <v>112.4470588235294</v>
      </c>
      <c r="H24" s="181"/>
      <c r="I24" s="146" t="s">
        <v>659</v>
      </c>
    </row>
    <row r="25" spans="1:9" ht="15" customHeight="1">
      <c r="A25" s="65"/>
      <c r="B25" s="7" t="s">
        <v>687</v>
      </c>
      <c r="C25" s="34">
        <v>0.88</v>
      </c>
      <c r="D25" s="8">
        <v>1500</v>
      </c>
      <c r="E25" s="9">
        <v>7.15</v>
      </c>
      <c r="F25" s="8" t="s">
        <v>584</v>
      </c>
      <c r="G25" s="45">
        <v>141.5879396984925</v>
      </c>
      <c r="H25" s="181"/>
      <c r="I25" s="146" t="s">
        <v>659</v>
      </c>
    </row>
    <row r="26" spans="1:9" ht="15" customHeight="1">
      <c r="A26" s="330"/>
      <c r="B26" s="17" t="s">
        <v>685</v>
      </c>
      <c r="C26" s="34">
        <v>1</v>
      </c>
      <c r="D26" s="8">
        <v>1250</v>
      </c>
      <c r="E26" s="9">
        <v>8.1</v>
      </c>
      <c r="F26" s="18" t="s">
        <v>584</v>
      </c>
      <c r="G26" s="45">
        <v>185.40041734291677</v>
      </c>
      <c r="H26" s="170"/>
      <c r="I26" s="146" t="s">
        <v>659</v>
      </c>
    </row>
    <row r="27" spans="1:9" ht="15" customHeight="1">
      <c r="A27" s="330"/>
      <c r="B27" s="17" t="s">
        <v>782</v>
      </c>
      <c r="C27" s="34">
        <v>1</v>
      </c>
      <c r="D27" s="8">
        <v>1250</v>
      </c>
      <c r="E27" s="9">
        <v>8.1</v>
      </c>
      <c r="F27" s="18" t="s">
        <v>584</v>
      </c>
      <c r="G27" s="45">
        <v>199.8686705202312</v>
      </c>
      <c r="H27" s="170"/>
      <c r="I27" s="146" t="s">
        <v>659</v>
      </c>
    </row>
    <row r="28" spans="1:9" ht="15" customHeight="1">
      <c r="A28" s="330"/>
      <c r="B28" s="17" t="s">
        <v>781</v>
      </c>
      <c r="C28" s="34">
        <v>1</v>
      </c>
      <c r="D28" s="8">
        <v>1250</v>
      </c>
      <c r="E28" s="9">
        <v>8.1</v>
      </c>
      <c r="F28" s="18" t="s">
        <v>584</v>
      </c>
      <c r="G28" s="45">
        <v>208.91639722863744</v>
      </c>
      <c r="H28" s="170"/>
      <c r="I28" s="146" t="s">
        <v>659</v>
      </c>
    </row>
    <row r="29" spans="1:9" ht="15" customHeight="1">
      <c r="A29" s="65"/>
      <c r="B29" s="7" t="s">
        <v>784</v>
      </c>
      <c r="C29" s="34">
        <v>1</v>
      </c>
      <c r="D29" s="8">
        <v>1250</v>
      </c>
      <c r="E29" s="9">
        <v>8.1</v>
      </c>
      <c r="F29" s="8" t="s">
        <v>584</v>
      </c>
      <c r="G29" s="45">
        <v>235.14051905541262</v>
      </c>
      <c r="H29" s="181"/>
      <c r="I29" s="146" t="s">
        <v>659</v>
      </c>
    </row>
    <row r="30" spans="1:9" ht="15" customHeight="1">
      <c r="A30" s="330"/>
      <c r="B30" s="17" t="s">
        <v>783</v>
      </c>
      <c r="C30" s="34">
        <v>1</v>
      </c>
      <c r="D30" s="8">
        <v>1250</v>
      </c>
      <c r="E30" s="9">
        <v>8.1</v>
      </c>
      <c r="F30" s="18" t="s">
        <v>584</v>
      </c>
      <c r="G30" s="45">
        <v>246.04909983633382</v>
      </c>
      <c r="H30" s="170"/>
      <c r="I30" s="146" t="s">
        <v>659</v>
      </c>
    </row>
    <row r="31" spans="1:9" ht="15" customHeight="1">
      <c r="A31" s="330"/>
      <c r="B31" s="7" t="s">
        <v>30</v>
      </c>
      <c r="C31" s="34">
        <v>1.2</v>
      </c>
      <c r="D31" s="8">
        <v>1250</v>
      </c>
      <c r="E31" s="9">
        <v>9.6</v>
      </c>
      <c r="F31" s="18" t="s">
        <v>584</v>
      </c>
      <c r="G31" s="45">
        <v>0</v>
      </c>
      <c r="H31" s="170"/>
      <c r="I31" s="146" t="s">
        <v>659</v>
      </c>
    </row>
    <row r="32" spans="1:9" ht="15" customHeight="1">
      <c r="A32" s="329"/>
      <c r="B32" s="7" t="s">
        <v>331</v>
      </c>
      <c r="C32" s="34">
        <v>0.45</v>
      </c>
      <c r="D32" s="8">
        <v>1250</v>
      </c>
      <c r="E32" s="9">
        <v>3.9</v>
      </c>
      <c r="F32" s="8" t="s">
        <v>584</v>
      </c>
      <c r="G32" s="45">
        <v>65.6292504570384</v>
      </c>
      <c r="H32" s="170"/>
      <c r="I32" s="146" t="s">
        <v>659</v>
      </c>
    </row>
    <row r="33" spans="1:9" ht="15" customHeight="1">
      <c r="A33" s="329"/>
      <c r="B33" s="7" t="s">
        <v>695</v>
      </c>
      <c r="C33" s="34">
        <v>0.5</v>
      </c>
      <c r="D33" s="8">
        <v>1250</v>
      </c>
      <c r="E33" s="9">
        <v>4.3</v>
      </c>
      <c r="F33" s="8" t="s">
        <v>584</v>
      </c>
      <c r="G33" s="45">
        <v>82.1981762917933</v>
      </c>
      <c r="H33" s="170"/>
      <c r="I33" s="146" t="s">
        <v>659</v>
      </c>
    </row>
    <row r="34" spans="1:9" ht="15" customHeight="1">
      <c r="A34" s="65"/>
      <c r="B34" s="7" t="s">
        <v>695</v>
      </c>
      <c r="C34" s="34">
        <v>0.7</v>
      </c>
      <c r="D34" s="8">
        <v>1250</v>
      </c>
      <c r="E34" s="9">
        <v>5.7</v>
      </c>
      <c r="F34" s="8" t="s">
        <v>584</v>
      </c>
      <c r="G34" s="45">
        <v>112.89015228426396</v>
      </c>
      <c r="H34" s="181"/>
      <c r="I34" s="146" t="s">
        <v>659</v>
      </c>
    </row>
    <row r="35" spans="1:9" ht="15" customHeight="1">
      <c r="A35" s="65"/>
      <c r="B35" s="7" t="s">
        <v>695</v>
      </c>
      <c r="C35" s="34">
        <v>0.75</v>
      </c>
      <c r="D35" s="8">
        <v>1500</v>
      </c>
      <c r="E35" s="9">
        <v>6.5</v>
      </c>
      <c r="F35" s="8" t="s">
        <v>584</v>
      </c>
      <c r="G35" s="45">
        <v>111.23778234086241</v>
      </c>
      <c r="H35" s="181"/>
      <c r="I35" s="146" t="s">
        <v>659</v>
      </c>
    </row>
    <row r="36" spans="1:9" ht="15" customHeight="1">
      <c r="A36" s="65"/>
      <c r="B36" s="7" t="s">
        <v>695</v>
      </c>
      <c r="C36" s="34">
        <v>0.88</v>
      </c>
      <c r="D36" s="8">
        <v>1500</v>
      </c>
      <c r="E36" s="9">
        <v>7.3</v>
      </c>
      <c r="F36" s="8" t="s">
        <v>584</v>
      </c>
      <c r="G36" s="45">
        <v>127.31154860970163</v>
      </c>
      <c r="H36" s="181"/>
      <c r="I36" s="146" t="s">
        <v>659</v>
      </c>
    </row>
    <row r="37" spans="1:9" ht="15" customHeight="1">
      <c r="A37" s="65"/>
      <c r="B37" s="7" t="s">
        <v>332</v>
      </c>
      <c r="C37" s="34">
        <v>1</v>
      </c>
      <c r="D37" s="8">
        <v>1250</v>
      </c>
      <c r="E37" s="9">
        <v>8.1</v>
      </c>
      <c r="F37" s="8" t="s">
        <v>584</v>
      </c>
      <c r="G37" s="45">
        <v>152.87510204081633</v>
      </c>
      <c r="H37" s="181"/>
      <c r="I37" s="146" t="s">
        <v>659</v>
      </c>
    </row>
    <row r="38" spans="1:9" ht="15" customHeight="1">
      <c r="A38" s="65"/>
      <c r="B38" s="7" t="s">
        <v>332</v>
      </c>
      <c r="C38" s="34">
        <v>1.2</v>
      </c>
      <c r="D38" s="8">
        <v>1250</v>
      </c>
      <c r="E38" s="9">
        <v>9.6</v>
      </c>
      <c r="F38" s="8" t="s">
        <v>584</v>
      </c>
      <c r="G38" s="45">
        <v>198.90145395799675</v>
      </c>
      <c r="H38" s="181"/>
      <c r="I38" s="146" t="s">
        <v>659</v>
      </c>
    </row>
    <row r="39" spans="1:9" ht="15" customHeight="1">
      <c r="A39" s="65"/>
      <c r="B39" s="7" t="s">
        <v>332</v>
      </c>
      <c r="C39" s="34">
        <v>1.5</v>
      </c>
      <c r="D39" s="8">
        <v>1250</v>
      </c>
      <c r="E39" s="9">
        <v>12</v>
      </c>
      <c r="F39" s="8" t="s">
        <v>584</v>
      </c>
      <c r="G39" s="45">
        <v>223.55801104972375</v>
      </c>
      <c r="H39" s="181"/>
      <c r="I39" s="146" t="s">
        <v>659</v>
      </c>
    </row>
    <row r="40" spans="1:9" ht="15" customHeight="1">
      <c r="A40" s="65"/>
      <c r="B40" s="7" t="s">
        <v>332</v>
      </c>
      <c r="C40" s="34">
        <v>2</v>
      </c>
      <c r="D40" s="8">
        <v>1250</v>
      </c>
      <c r="E40" s="9">
        <v>15.7</v>
      </c>
      <c r="F40" s="8" t="s">
        <v>584</v>
      </c>
      <c r="G40" s="45">
        <v>292.0525883319639</v>
      </c>
      <c r="H40" s="181"/>
      <c r="I40" s="146" t="s">
        <v>659</v>
      </c>
    </row>
    <row r="41" spans="1:9" ht="15">
      <c r="A41" s="40"/>
      <c r="B41" s="46"/>
      <c r="C41" s="321"/>
      <c r="D41" s="47"/>
      <c r="E41" s="325"/>
      <c r="F41" s="47"/>
      <c r="G41" s="68"/>
      <c r="H41" s="495"/>
      <c r="I41" s="58"/>
    </row>
    <row r="42" spans="1:9" ht="15">
      <c r="A42" s="40" t="s">
        <v>266</v>
      </c>
      <c r="B42" s="46"/>
      <c r="C42" s="321"/>
      <c r="D42" s="47"/>
      <c r="E42" s="325"/>
      <c r="F42" s="15"/>
      <c r="G42" s="16"/>
      <c r="H42" s="307"/>
      <c r="I42" s="53"/>
    </row>
    <row r="43" spans="1:8" ht="15">
      <c r="A43" s="40"/>
      <c r="B43" s="46"/>
      <c r="C43" s="321"/>
      <c r="D43" s="47"/>
      <c r="E43" s="325"/>
      <c r="F43" s="47"/>
      <c r="G43" s="68"/>
      <c r="H43" s="496"/>
    </row>
    <row r="44" spans="1:8" ht="15">
      <c r="A44" s="40" t="s">
        <v>785</v>
      </c>
      <c r="B44" s="46"/>
      <c r="C44" s="321"/>
      <c r="D44" s="47"/>
      <c r="E44" s="325"/>
      <c r="F44" s="47"/>
      <c r="G44" s="68"/>
      <c r="H44" s="496"/>
    </row>
    <row r="45" spans="1:9" ht="15.75" thickBot="1">
      <c r="A45" s="40"/>
      <c r="B45" s="47"/>
      <c r="C45" s="47"/>
      <c r="D45" s="47"/>
      <c r="E45" s="47"/>
      <c r="F45" s="47"/>
      <c r="G45" s="68"/>
      <c r="H45" s="496"/>
      <c r="I45" s="67"/>
    </row>
    <row r="46" spans="1:9" ht="15.75" thickBot="1">
      <c r="A46" s="367" t="s">
        <v>786</v>
      </c>
      <c r="B46" s="332"/>
      <c r="C46" s="333"/>
      <c r="D46" s="117"/>
      <c r="E46" s="117"/>
      <c r="F46" s="117" t="s">
        <v>584</v>
      </c>
      <c r="G46" s="136">
        <v>14.152320000000003</v>
      </c>
      <c r="H46" s="188"/>
      <c r="I46" s="192" t="s">
        <v>619</v>
      </c>
    </row>
    <row r="47" spans="1:9" ht="15">
      <c r="A47" s="46"/>
      <c r="B47" s="5"/>
      <c r="C47" s="321"/>
      <c r="D47" s="47"/>
      <c r="E47" s="47"/>
      <c r="F47" s="47"/>
      <c r="G47" s="16"/>
      <c r="H47" s="497"/>
      <c r="I47" s="53"/>
    </row>
    <row r="48" spans="1:9" ht="15.75" thickBot="1">
      <c r="A48" s="40"/>
      <c r="B48" s="47"/>
      <c r="C48" s="47"/>
      <c r="D48" s="47"/>
      <c r="E48" s="47"/>
      <c r="F48" s="47"/>
      <c r="G48" s="68"/>
      <c r="H48" s="495"/>
      <c r="I48" s="58"/>
    </row>
    <row r="49" spans="1:9" ht="15.75">
      <c r="A49" s="370" t="s">
        <v>798</v>
      </c>
      <c r="B49" s="356"/>
      <c r="C49" s="356"/>
      <c r="D49" s="356"/>
      <c r="E49" s="356"/>
      <c r="F49" s="356"/>
      <c r="G49" s="357"/>
      <c r="H49" s="498"/>
      <c r="I49" s="358"/>
    </row>
    <row r="50" spans="1:9" ht="15">
      <c r="A50" s="65" t="s">
        <v>795</v>
      </c>
      <c r="B50" s="352"/>
      <c r="C50" s="352"/>
      <c r="D50" s="352"/>
      <c r="E50" s="352"/>
      <c r="F50" s="352"/>
      <c r="G50" s="353"/>
      <c r="H50" s="499"/>
      <c r="I50" s="359"/>
    </row>
    <row r="51" spans="1:9" ht="15">
      <c r="A51" s="65" t="s">
        <v>796</v>
      </c>
      <c r="B51" s="352"/>
      <c r="C51" s="352"/>
      <c r="D51" s="352"/>
      <c r="E51" s="352"/>
      <c r="F51" s="352"/>
      <c r="G51" s="353"/>
      <c r="H51" s="499"/>
      <c r="I51" s="359"/>
    </row>
    <row r="52" spans="1:9" ht="15">
      <c r="A52" s="351" t="s">
        <v>791</v>
      </c>
      <c r="B52" s="352"/>
      <c r="C52" s="352"/>
      <c r="D52" s="352"/>
      <c r="E52" s="352"/>
      <c r="F52" s="352"/>
      <c r="G52" s="353"/>
      <c r="H52" s="499"/>
      <c r="I52" s="359"/>
    </row>
    <row r="53" spans="1:9" ht="15">
      <c r="A53" s="360" t="s">
        <v>792</v>
      </c>
      <c r="B53" s="354"/>
      <c r="C53" s="354"/>
      <c r="D53" s="354"/>
      <c r="E53" s="354"/>
      <c r="F53" s="354"/>
      <c r="G53" s="355"/>
      <c r="H53" s="500"/>
      <c r="I53" s="361"/>
    </row>
    <row r="54" spans="1:9" ht="15">
      <c r="A54" s="351" t="s">
        <v>793</v>
      </c>
      <c r="B54" s="352"/>
      <c r="C54" s="352"/>
      <c r="D54" s="352"/>
      <c r="E54" s="352"/>
      <c r="F54" s="352"/>
      <c r="G54" s="353"/>
      <c r="H54" s="499"/>
      <c r="I54" s="359"/>
    </row>
    <row r="55" spans="1:9" ht="15.75" thickBot="1">
      <c r="A55" s="362" t="s">
        <v>794</v>
      </c>
      <c r="B55" s="363"/>
      <c r="C55" s="364"/>
      <c r="D55" s="364"/>
      <c r="E55" s="364"/>
      <c r="F55" s="364"/>
      <c r="G55" s="365"/>
      <c r="H55" s="501"/>
      <c r="I55" s="366"/>
    </row>
    <row r="56" spans="1:9" ht="15">
      <c r="A56" s="40"/>
      <c r="B56" s="46"/>
      <c r="C56" s="47"/>
      <c r="D56" s="47"/>
      <c r="E56" s="47"/>
      <c r="F56" s="47"/>
      <c r="G56" s="16"/>
      <c r="H56" s="497"/>
      <c r="I56" s="6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429"/>
  <sheetViews>
    <sheetView zoomScale="75" zoomScaleNormal="75" zoomScalePageLayoutView="0" workbookViewId="0" topLeftCell="A1">
      <pane ySplit="9" topLeftCell="A91" activePane="bottomLeft" state="frozen"/>
      <selection pane="topLeft" activeCell="AH43" sqref="AH43"/>
      <selection pane="bottomLeft" activeCell="B8" sqref="B8"/>
    </sheetView>
  </sheetViews>
  <sheetFormatPr defaultColWidth="9.140625" defaultRowHeight="12.75" outlineLevelCol="1"/>
  <cols>
    <col min="1" max="1" width="36.421875" style="0" customWidth="1"/>
    <col min="2" max="3" width="37.57421875" style="0" customWidth="1" outlineLevel="1"/>
    <col min="4" max="4" width="7.00390625" style="0" customWidth="1"/>
    <col min="5" max="5" width="7.57421875" style="0" customWidth="1"/>
    <col min="6" max="7" width="8.7109375" style="0" customWidth="1"/>
    <col min="8" max="8" width="12.421875" style="58" customWidth="1"/>
    <col min="9" max="9" width="9.8515625" style="58" customWidth="1" outlineLevel="1"/>
    <col min="10" max="10" width="11.8515625" style="0" customWidth="1" outlineLevel="1"/>
    <col min="11" max="11" width="3.421875" style="0" customWidth="1"/>
  </cols>
  <sheetData>
    <row r="2" ht="12.75">
      <c r="J2" s="43" t="s">
        <v>31</v>
      </c>
    </row>
    <row r="3" ht="12.75">
      <c r="J3" s="44" t="s">
        <v>813</v>
      </c>
    </row>
    <row r="4" ht="12.75">
      <c r="J4" s="44" t="s">
        <v>814</v>
      </c>
    </row>
    <row r="5" ht="12.75">
      <c r="I5"/>
    </row>
    <row r="6" spans="1:9" ht="12.75">
      <c r="A6" s="5" t="s">
        <v>596</v>
      </c>
      <c r="B6" s="1"/>
      <c r="C6" s="1"/>
      <c r="E6" s="2"/>
      <c r="F6" s="3"/>
      <c r="G6" s="2"/>
      <c r="I6"/>
    </row>
    <row r="7" spans="1:9" ht="12.75">
      <c r="A7" s="40" t="str">
        <f>'Курс EUR,$ Изменения'!A7</f>
        <v>Действителен с 24,12,2012</v>
      </c>
      <c r="B7" s="1"/>
      <c r="C7" s="1"/>
      <c r="D7" s="2"/>
      <c r="E7" s="2"/>
      <c r="F7" s="3"/>
      <c r="G7" s="2"/>
      <c r="I7"/>
    </row>
    <row r="8" spans="1:10" ht="18.75" thickBot="1">
      <c r="A8" s="469" t="s">
        <v>109</v>
      </c>
      <c r="B8" s="46"/>
      <c r="C8" s="46"/>
      <c r="D8" s="321"/>
      <c r="E8" s="47"/>
      <c r="F8" s="325"/>
      <c r="G8" s="47"/>
      <c r="H8" s="16"/>
      <c r="I8" s="16"/>
      <c r="J8" s="67"/>
    </row>
    <row r="9" spans="1:10" ht="56.25" customHeight="1" thickBot="1">
      <c r="A9" s="60" t="s">
        <v>597</v>
      </c>
      <c r="B9" s="55" t="s">
        <v>379</v>
      </c>
      <c r="C9" s="55"/>
      <c r="D9" s="54" t="s">
        <v>594</v>
      </c>
      <c r="E9" s="54" t="s">
        <v>110</v>
      </c>
      <c r="F9" s="54" t="s">
        <v>249</v>
      </c>
      <c r="G9" s="54" t="s">
        <v>585</v>
      </c>
      <c r="H9" s="56" t="s">
        <v>797</v>
      </c>
      <c r="I9" s="448" t="s">
        <v>60</v>
      </c>
      <c r="J9" s="157" t="s">
        <v>663</v>
      </c>
    </row>
    <row r="10" spans="1:14" ht="12.75">
      <c r="A10" s="470" t="s">
        <v>320</v>
      </c>
      <c r="B10" s="659" t="s">
        <v>496</v>
      </c>
      <c r="C10" s="460" t="s">
        <v>111</v>
      </c>
      <c r="D10" s="33"/>
      <c r="E10" s="18"/>
      <c r="F10" s="19">
        <v>0.5</v>
      </c>
      <c r="G10" s="18" t="s">
        <v>582</v>
      </c>
      <c r="H10" s="48">
        <v>19.58294642201835</v>
      </c>
      <c r="I10" s="371"/>
      <c r="J10" s="147" t="s">
        <v>619</v>
      </c>
      <c r="N10" s="435"/>
    </row>
    <row r="11" spans="1:14" ht="12" customHeight="1">
      <c r="A11" s="471" t="s">
        <v>321</v>
      </c>
      <c r="B11" s="666" t="s">
        <v>497</v>
      </c>
      <c r="C11" s="462" t="s">
        <v>112</v>
      </c>
      <c r="D11" s="34"/>
      <c r="E11" s="8"/>
      <c r="F11" s="19">
        <v>0.5</v>
      </c>
      <c r="G11" s="8" t="s">
        <v>582</v>
      </c>
      <c r="H11" s="48">
        <v>97.5855005504587</v>
      </c>
      <c r="I11" s="94"/>
      <c r="J11" s="146" t="s">
        <v>619</v>
      </c>
      <c r="N11" s="435"/>
    </row>
    <row r="12" spans="1:14" ht="12.75">
      <c r="A12" s="471" t="s">
        <v>322</v>
      </c>
      <c r="B12" s="666" t="s">
        <v>498</v>
      </c>
      <c r="C12" s="462" t="s">
        <v>113</v>
      </c>
      <c r="D12" s="34"/>
      <c r="E12" s="8"/>
      <c r="F12" s="19">
        <v>1</v>
      </c>
      <c r="G12" s="8" t="s">
        <v>582</v>
      </c>
      <c r="H12" s="48">
        <v>213.4053644036697</v>
      </c>
      <c r="I12" s="94"/>
      <c r="J12" s="147" t="s">
        <v>619</v>
      </c>
      <c r="N12" s="435"/>
    </row>
    <row r="13" spans="1:14" ht="12.75">
      <c r="A13" s="471" t="s">
        <v>324</v>
      </c>
      <c r="B13" s="666" t="s">
        <v>499</v>
      </c>
      <c r="C13" s="462" t="s">
        <v>114</v>
      </c>
      <c r="D13" s="34"/>
      <c r="E13" s="8"/>
      <c r="F13" s="19">
        <v>1</v>
      </c>
      <c r="G13" s="8" t="s">
        <v>582</v>
      </c>
      <c r="H13" s="48">
        <v>267.3486891743119</v>
      </c>
      <c r="I13" s="94"/>
      <c r="J13" s="146" t="s">
        <v>619</v>
      </c>
      <c r="N13" s="435"/>
    </row>
    <row r="14" spans="1:14" ht="12.75">
      <c r="A14" s="471" t="s">
        <v>325</v>
      </c>
      <c r="B14" s="666" t="s">
        <v>500</v>
      </c>
      <c r="C14" s="463" t="s">
        <v>115</v>
      </c>
      <c r="D14" s="34"/>
      <c r="E14" s="8"/>
      <c r="F14" s="19">
        <v>2</v>
      </c>
      <c r="G14" s="8" t="s">
        <v>582</v>
      </c>
      <c r="H14" s="48">
        <v>308.5406223853211</v>
      </c>
      <c r="I14" s="94"/>
      <c r="J14" s="146" t="s">
        <v>619</v>
      </c>
      <c r="N14" s="435"/>
    </row>
    <row r="15" spans="1:14" ht="12.75">
      <c r="A15" s="471" t="s">
        <v>702</v>
      </c>
      <c r="B15" s="666" t="s">
        <v>134</v>
      </c>
      <c r="C15" s="369" t="s">
        <v>135</v>
      </c>
      <c r="D15" s="8"/>
      <c r="E15" s="10"/>
      <c r="F15" s="9">
        <v>0.1</v>
      </c>
      <c r="G15" s="8" t="s">
        <v>591</v>
      </c>
      <c r="H15" s="45">
        <v>2.6262202909090906</v>
      </c>
      <c r="I15" s="94"/>
      <c r="J15" s="146" t="s">
        <v>619</v>
      </c>
      <c r="N15" s="435"/>
    </row>
    <row r="16" spans="1:14" ht="13.5" thickBot="1">
      <c r="A16" s="742" t="s">
        <v>165</v>
      </c>
      <c r="B16" s="743" t="s">
        <v>136</v>
      </c>
      <c r="C16" s="482" t="s">
        <v>135</v>
      </c>
      <c r="D16" s="99"/>
      <c r="E16" s="319"/>
      <c r="F16" s="120">
        <v>0.1</v>
      </c>
      <c r="G16" s="99" t="s">
        <v>591</v>
      </c>
      <c r="H16" s="118">
        <v>16.326086532110093</v>
      </c>
      <c r="I16" s="532"/>
      <c r="J16" s="154" t="s">
        <v>619</v>
      </c>
      <c r="N16" s="435"/>
    </row>
    <row r="17" spans="1:14" s="58" customFormat="1" ht="13.5" thickBot="1">
      <c r="A17" s="738"/>
      <c r="B17" s="738"/>
      <c r="C17" s="53"/>
      <c r="D17" s="15"/>
      <c r="E17" s="5"/>
      <c r="F17" s="16"/>
      <c r="G17" s="15"/>
      <c r="H17" s="16"/>
      <c r="I17" s="16"/>
      <c r="J17" s="53"/>
      <c r="N17" s="435"/>
    </row>
    <row r="18" spans="1:14" s="58" customFormat="1" ht="39" thickBot="1">
      <c r="A18" s="60" t="s">
        <v>597</v>
      </c>
      <c r="B18" s="55" t="s">
        <v>379</v>
      </c>
      <c r="C18" s="55"/>
      <c r="D18" s="54" t="s">
        <v>594</v>
      </c>
      <c r="E18" s="54" t="s">
        <v>110</v>
      </c>
      <c r="F18" s="54" t="s">
        <v>249</v>
      </c>
      <c r="G18" s="54" t="s">
        <v>585</v>
      </c>
      <c r="H18" s="56" t="s">
        <v>797</v>
      </c>
      <c r="I18" s="448" t="s">
        <v>797</v>
      </c>
      <c r="J18" s="157" t="s">
        <v>663</v>
      </c>
      <c r="N18" s="435"/>
    </row>
    <row r="19" spans="1:14" ht="12.75">
      <c r="A19" s="471" t="s">
        <v>121</v>
      </c>
      <c r="B19" s="666" t="s">
        <v>121</v>
      </c>
      <c r="C19" s="462" t="s">
        <v>122</v>
      </c>
      <c r="D19" s="8"/>
      <c r="E19" s="8"/>
      <c r="F19" s="9" t="s">
        <v>123</v>
      </c>
      <c r="G19" s="8" t="s">
        <v>582</v>
      </c>
      <c r="H19" s="45">
        <v>46.790509472135376</v>
      </c>
      <c r="I19" s="94"/>
      <c r="J19" s="146" t="s">
        <v>118</v>
      </c>
      <c r="N19" s="435"/>
    </row>
    <row r="20" spans="1:14" ht="12.75">
      <c r="A20" s="471" t="s">
        <v>124</v>
      </c>
      <c r="B20" s="666" t="s">
        <v>124</v>
      </c>
      <c r="C20" s="462"/>
      <c r="D20" s="8"/>
      <c r="E20" s="8"/>
      <c r="F20" s="9" t="s">
        <v>123</v>
      </c>
      <c r="G20" s="8" t="s">
        <v>582</v>
      </c>
      <c r="H20" s="45">
        <v>34.21004230274049</v>
      </c>
      <c r="I20" s="94"/>
      <c r="J20" s="146" t="s">
        <v>118</v>
      </c>
      <c r="N20" s="435"/>
    </row>
    <row r="21" spans="1:14" ht="12.75">
      <c r="A21" s="471" t="s">
        <v>124</v>
      </c>
      <c r="B21" s="666" t="s">
        <v>124</v>
      </c>
      <c r="C21" s="10"/>
      <c r="D21" s="8"/>
      <c r="E21" s="8"/>
      <c r="F21" s="9" t="s">
        <v>125</v>
      </c>
      <c r="G21" s="8" t="s">
        <v>582</v>
      </c>
      <c r="H21" s="45">
        <v>220.15817546441053</v>
      </c>
      <c r="I21" s="94"/>
      <c r="J21" s="146" t="s">
        <v>118</v>
      </c>
      <c r="N21" s="435"/>
    </row>
    <row r="22" spans="1:14" ht="12.75">
      <c r="A22" s="471" t="s">
        <v>132</v>
      </c>
      <c r="B22" s="666" t="s">
        <v>132</v>
      </c>
      <c r="C22" s="369"/>
      <c r="D22" s="34"/>
      <c r="E22" s="8"/>
      <c r="F22" s="9" t="s">
        <v>133</v>
      </c>
      <c r="G22" s="8" t="s">
        <v>582</v>
      </c>
      <c r="H22" s="45">
        <v>225.03218686775796</v>
      </c>
      <c r="I22" s="94"/>
      <c r="J22" s="146" t="s">
        <v>118</v>
      </c>
      <c r="N22" s="435"/>
    </row>
    <row r="23" spans="1:14" ht="13.5" customHeight="1">
      <c r="A23" s="462" t="s">
        <v>242</v>
      </c>
      <c r="B23" s="462" t="s">
        <v>242</v>
      </c>
      <c r="C23" s="462" t="s">
        <v>243</v>
      </c>
      <c r="D23" s="8"/>
      <c r="E23" s="8"/>
      <c r="F23" s="9"/>
      <c r="G23" s="8" t="s">
        <v>591</v>
      </c>
      <c r="H23" s="45">
        <v>4.3222365274967816</v>
      </c>
      <c r="I23" s="94"/>
      <c r="J23" s="369" t="s">
        <v>118</v>
      </c>
      <c r="N23" s="435"/>
    </row>
    <row r="24" spans="1:14" ht="12" customHeight="1">
      <c r="A24" s="462" t="s">
        <v>726</v>
      </c>
      <c r="B24" s="462" t="s">
        <v>116</v>
      </c>
      <c r="C24" s="462" t="s">
        <v>117</v>
      </c>
      <c r="D24" s="8"/>
      <c r="E24" s="8">
        <v>1100</v>
      </c>
      <c r="F24" s="9"/>
      <c r="G24" s="8" t="s">
        <v>582</v>
      </c>
      <c r="H24" s="45">
        <v>7.173073386058489</v>
      </c>
      <c r="I24" s="94"/>
      <c r="J24" s="369" t="s">
        <v>118</v>
      </c>
      <c r="N24" s="435"/>
    </row>
    <row r="25" spans="1:14" ht="12" customHeight="1">
      <c r="A25" s="462" t="s">
        <v>727</v>
      </c>
      <c r="B25" s="462" t="s">
        <v>116</v>
      </c>
      <c r="C25" s="462" t="s">
        <v>117</v>
      </c>
      <c r="D25" s="8"/>
      <c r="E25" s="8">
        <v>1050</v>
      </c>
      <c r="F25" s="9"/>
      <c r="G25" s="8" t="s">
        <v>582</v>
      </c>
      <c r="H25" s="45">
        <v>8.791613021887072</v>
      </c>
      <c r="I25" s="94"/>
      <c r="J25" s="369" t="s">
        <v>118</v>
      </c>
      <c r="N25" s="435"/>
    </row>
    <row r="26" spans="1:14" ht="12" customHeight="1">
      <c r="A26" s="462" t="s">
        <v>294</v>
      </c>
      <c r="B26" s="462" t="s">
        <v>116</v>
      </c>
      <c r="C26" s="462" t="s">
        <v>117</v>
      </c>
      <c r="D26" s="8"/>
      <c r="E26" s="8">
        <v>1100</v>
      </c>
      <c r="F26" s="9"/>
      <c r="G26" s="8" t="s">
        <v>582</v>
      </c>
      <c r="H26" s="45">
        <v>8.166268162589665</v>
      </c>
      <c r="I26" s="94"/>
      <c r="J26" s="369" t="s">
        <v>118</v>
      </c>
      <c r="N26" s="435"/>
    </row>
    <row r="27" spans="1:14" ht="12" customHeight="1">
      <c r="A27" s="462" t="s">
        <v>295</v>
      </c>
      <c r="B27" s="462" t="s">
        <v>116</v>
      </c>
      <c r="C27" s="462" t="s">
        <v>117</v>
      </c>
      <c r="D27" s="8"/>
      <c r="E27" s="8">
        <v>915</v>
      </c>
      <c r="F27" s="9"/>
      <c r="G27" s="8" t="s">
        <v>582</v>
      </c>
      <c r="H27" s="45">
        <v>19.86389553062351</v>
      </c>
      <c r="I27" s="94"/>
      <c r="J27" s="369" t="s">
        <v>118</v>
      </c>
      <c r="N27" s="435"/>
    </row>
    <row r="28" spans="1:14" ht="15" customHeight="1">
      <c r="A28" s="462" t="s">
        <v>728</v>
      </c>
      <c r="B28" s="462" t="s">
        <v>116</v>
      </c>
      <c r="C28" s="462" t="s">
        <v>117</v>
      </c>
      <c r="D28" s="8"/>
      <c r="E28" s="8">
        <v>30000</v>
      </c>
      <c r="F28" s="9"/>
      <c r="G28" s="8" t="s">
        <v>591</v>
      </c>
      <c r="H28" s="45">
        <v>1.103549751701306</v>
      </c>
      <c r="I28" s="94"/>
      <c r="J28" s="369" t="s">
        <v>118</v>
      </c>
      <c r="N28" s="435"/>
    </row>
    <row r="29" spans="1:14" ht="15" customHeight="1">
      <c r="A29" s="471" t="s">
        <v>703</v>
      </c>
      <c r="B29" s="666" t="s">
        <v>231</v>
      </c>
      <c r="C29" s="461" t="s">
        <v>120</v>
      </c>
      <c r="D29" s="8"/>
      <c r="E29" s="8">
        <v>10000</v>
      </c>
      <c r="F29" s="9">
        <v>2</v>
      </c>
      <c r="G29" s="8" t="s">
        <v>119</v>
      </c>
      <c r="H29" s="45">
        <v>320.47084789405926</v>
      </c>
      <c r="I29" s="94"/>
      <c r="J29" s="369" t="s">
        <v>118</v>
      </c>
      <c r="N29" s="435"/>
    </row>
    <row r="30" spans="1:14" ht="15" customHeight="1">
      <c r="A30" s="471" t="s">
        <v>860</v>
      </c>
      <c r="B30" s="666" t="s">
        <v>231</v>
      </c>
      <c r="C30" s="461" t="s">
        <v>120</v>
      </c>
      <c r="D30" s="8"/>
      <c r="E30" s="8">
        <v>10000</v>
      </c>
      <c r="F30" s="9">
        <v>1.4</v>
      </c>
      <c r="G30" s="8" t="s">
        <v>119</v>
      </c>
      <c r="H30" s="45">
        <v>219.82711053890014</v>
      </c>
      <c r="I30" s="94"/>
      <c r="J30" s="369" t="s">
        <v>118</v>
      </c>
      <c r="N30" s="435"/>
    </row>
    <row r="31" spans="1:14" ht="12" customHeight="1">
      <c r="A31" s="468"/>
      <c r="B31" s="468"/>
      <c r="C31" s="468"/>
      <c r="D31" s="47"/>
      <c r="E31" s="47"/>
      <c r="F31" s="325"/>
      <c r="G31" s="47"/>
      <c r="H31" s="16"/>
      <c r="I31" s="16"/>
      <c r="J31" s="53"/>
      <c r="K31" s="378"/>
      <c r="N31" s="435"/>
    </row>
    <row r="32" spans="1:14" ht="18.75" thickBot="1">
      <c r="A32" s="669" t="s">
        <v>528</v>
      </c>
      <c r="B32" s="46"/>
      <c r="C32" s="46"/>
      <c r="D32" s="321"/>
      <c r="E32" s="47"/>
      <c r="F32" s="325"/>
      <c r="G32" s="47"/>
      <c r="H32" s="465"/>
      <c r="I32" s="465"/>
      <c r="N32" s="435"/>
    </row>
    <row r="33" spans="1:14" ht="27.75" customHeight="1" thickBot="1">
      <c r="A33" s="60" t="s">
        <v>597</v>
      </c>
      <c r="B33" s="55" t="s">
        <v>379</v>
      </c>
      <c r="C33" s="55"/>
      <c r="D33" s="54" t="s">
        <v>594</v>
      </c>
      <c r="E33" s="54" t="s">
        <v>110</v>
      </c>
      <c r="F33" s="54" t="s">
        <v>249</v>
      </c>
      <c r="G33" s="54" t="s">
        <v>585</v>
      </c>
      <c r="H33" s="56" t="s">
        <v>797</v>
      </c>
      <c r="I33" s="448" t="s">
        <v>60</v>
      </c>
      <c r="J33" s="157" t="s">
        <v>663</v>
      </c>
      <c r="N33" s="435"/>
    </row>
    <row r="34" spans="1:14" ht="16.5" customHeight="1">
      <c r="A34" s="466" t="s">
        <v>508</v>
      </c>
      <c r="B34" s="466" t="s">
        <v>509</v>
      </c>
      <c r="C34" s="460" t="s">
        <v>251</v>
      </c>
      <c r="D34" s="460"/>
      <c r="E34" s="18"/>
      <c r="F34" s="19">
        <v>10</v>
      </c>
      <c r="G34" s="18" t="s">
        <v>582</v>
      </c>
      <c r="H34" s="45">
        <v>307.84019104477625</v>
      </c>
      <c r="I34" s="94"/>
      <c r="J34" s="369" t="s">
        <v>619</v>
      </c>
      <c r="N34" s="435"/>
    </row>
    <row r="35" spans="1:14" ht="16.5" customHeight="1">
      <c r="A35" s="466" t="s">
        <v>511</v>
      </c>
      <c r="B35" s="466" t="s">
        <v>512</v>
      </c>
      <c r="C35" s="460" t="s">
        <v>252</v>
      </c>
      <c r="D35" s="460"/>
      <c r="E35" s="8"/>
      <c r="F35" s="19">
        <v>10</v>
      </c>
      <c r="G35" s="8" t="s">
        <v>582</v>
      </c>
      <c r="H35" s="45">
        <v>680.7099223880598</v>
      </c>
      <c r="I35" s="94"/>
      <c r="J35" s="369" t="s">
        <v>619</v>
      </c>
      <c r="N35" s="435"/>
    </row>
    <row r="36" spans="1:14" ht="16.5" customHeight="1">
      <c r="A36" s="467" t="s">
        <v>514</v>
      </c>
      <c r="B36" s="466" t="s">
        <v>515</v>
      </c>
      <c r="C36" s="460" t="s">
        <v>253</v>
      </c>
      <c r="D36" s="460"/>
      <c r="E36" s="8"/>
      <c r="F36" s="19">
        <v>10</v>
      </c>
      <c r="G36" s="8" t="s">
        <v>582</v>
      </c>
      <c r="H36" s="45">
        <v>299.41511641791044</v>
      </c>
      <c r="I36" s="94"/>
      <c r="J36" s="369" t="s">
        <v>619</v>
      </c>
      <c r="N36" s="435"/>
    </row>
    <row r="37" spans="1:14" ht="16.5" customHeight="1">
      <c r="A37" s="467" t="s">
        <v>517</v>
      </c>
      <c r="B37" s="466" t="s">
        <v>518</v>
      </c>
      <c r="C37" s="460"/>
      <c r="D37" s="460"/>
      <c r="E37" s="8"/>
      <c r="F37" s="19">
        <v>2</v>
      </c>
      <c r="G37" s="8"/>
      <c r="H37" s="45">
        <v>112.52048238805973</v>
      </c>
      <c r="I37" s="94"/>
      <c r="J37" s="369"/>
      <c r="N37" s="435"/>
    </row>
    <row r="38" spans="1:14" ht="16.5" customHeight="1">
      <c r="A38" s="467" t="s">
        <v>142</v>
      </c>
      <c r="B38" s="466" t="s">
        <v>519</v>
      </c>
      <c r="C38" s="460" t="s">
        <v>253</v>
      </c>
      <c r="D38" s="460"/>
      <c r="E38" s="8"/>
      <c r="F38" s="19">
        <v>10</v>
      </c>
      <c r="G38" s="8" t="s">
        <v>582</v>
      </c>
      <c r="H38" s="45">
        <v>751.9619820895524</v>
      </c>
      <c r="I38" s="94"/>
      <c r="J38" s="369" t="s">
        <v>619</v>
      </c>
      <c r="N38" s="435"/>
    </row>
    <row r="39" spans="1:14" ht="16.5" customHeight="1">
      <c r="A39" s="467" t="s">
        <v>143</v>
      </c>
      <c r="B39" s="466" t="s">
        <v>519</v>
      </c>
      <c r="C39" s="460" t="s">
        <v>253</v>
      </c>
      <c r="D39" s="460"/>
      <c r="E39" s="8"/>
      <c r="F39" s="19">
        <v>10</v>
      </c>
      <c r="G39" s="8" t="s">
        <v>582</v>
      </c>
      <c r="H39" s="45">
        <v>1602.0098865671641</v>
      </c>
      <c r="I39" s="94"/>
      <c r="J39" s="369" t="s">
        <v>619</v>
      </c>
      <c r="N39" s="435"/>
    </row>
    <row r="40" spans="1:14" ht="16.5" customHeight="1">
      <c r="A40" s="467" t="s">
        <v>256</v>
      </c>
      <c r="B40" s="467"/>
      <c r="C40" s="462" t="s">
        <v>255</v>
      </c>
      <c r="D40" s="462"/>
      <c r="E40" s="8"/>
      <c r="F40" s="9">
        <v>2</v>
      </c>
      <c r="G40" s="8" t="s">
        <v>582</v>
      </c>
      <c r="H40" s="45">
        <v>171.94373731343285</v>
      </c>
      <c r="I40" s="94"/>
      <c r="J40" s="369" t="s">
        <v>619</v>
      </c>
      <c r="N40" s="435"/>
    </row>
    <row r="41" spans="1:14" ht="16.5" customHeight="1">
      <c r="A41" s="467" t="s">
        <v>198</v>
      </c>
      <c r="B41" s="467"/>
      <c r="C41" s="462" t="s">
        <v>254</v>
      </c>
      <c r="D41" s="462"/>
      <c r="E41" s="8"/>
      <c r="F41" s="9">
        <v>2</v>
      </c>
      <c r="G41" s="8" t="s">
        <v>582</v>
      </c>
      <c r="H41" s="45">
        <v>479.09788656716415</v>
      </c>
      <c r="I41" s="94"/>
      <c r="J41" s="369" t="s">
        <v>619</v>
      </c>
      <c r="N41" s="435"/>
    </row>
    <row r="42" spans="1:14" ht="16.5" customHeight="1">
      <c r="A42" s="467" t="s">
        <v>144</v>
      </c>
      <c r="B42" s="467"/>
      <c r="C42" s="462" t="s">
        <v>254</v>
      </c>
      <c r="D42" s="462"/>
      <c r="E42" s="8"/>
      <c r="F42" s="9">
        <v>2</v>
      </c>
      <c r="G42" s="8" t="s">
        <v>582</v>
      </c>
      <c r="H42" s="45">
        <v>851.7269014925374</v>
      </c>
      <c r="I42" s="94"/>
      <c r="J42" s="369" t="s">
        <v>619</v>
      </c>
      <c r="N42" s="435"/>
    </row>
    <row r="43" spans="1:14" ht="16.5" customHeight="1">
      <c r="A43" s="467" t="s">
        <v>319</v>
      </c>
      <c r="B43" s="462" t="s">
        <v>257</v>
      </c>
      <c r="C43" s="460" t="s">
        <v>253</v>
      </c>
      <c r="D43" s="460"/>
      <c r="E43" s="8"/>
      <c r="F43" s="9">
        <v>20</v>
      </c>
      <c r="G43" s="8" t="s">
        <v>582</v>
      </c>
      <c r="H43" s="45">
        <v>3258.5781492537317</v>
      </c>
      <c r="I43" s="94"/>
      <c r="J43" s="369" t="s">
        <v>619</v>
      </c>
      <c r="N43" s="435"/>
    </row>
    <row r="44" spans="1:14" ht="16.5" customHeight="1">
      <c r="A44" s="467" t="s">
        <v>145</v>
      </c>
      <c r="B44" s="467"/>
      <c r="C44" s="462" t="s">
        <v>525</v>
      </c>
      <c r="D44" s="462"/>
      <c r="E44" s="10"/>
      <c r="F44" s="9">
        <v>20</v>
      </c>
      <c r="G44" s="8" t="s">
        <v>582</v>
      </c>
      <c r="H44" s="45">
        <v>1792.6151641791046</v>
      </c>
      <c r="I44" s="94"/>
      <c r="J44" s="369" t="s">
        <v>619</v>
      </c>
      <c r="N44" s="435"/>
    </row>
    <row r="45" spans="1:14" ht="16.5" customHeight="1">
      <c r="A45" s="467" t="s">
        <v>146</v>
      </c>
      <c r="B45" s="109"/>
      <c r="C45" s="462" t="s">
        <v>137</v>
      </c>
      <c r="D45" s="462"/>
      <c r="E45" s="10"/>
      <c r="F45" s="9">
        <v>20</v>
      </c>
      <c r="G45" s="8" t="s">
        <v>582</v>
      </c>
      <c r="H45" s="45">
        <v>4340.357731343284</v>
      </c>
      <c r="I45" s="94"/>
      <c r="J45" s="369" t="s">
        <v>619</v>
      </c>
      <c r="N45" s="435"/>
    </row>
    <row r="46" spans="1:14" ht="45">
      <c r="A46" s="667" t="s">
        <v>527</v>
      </c>
      <c r="B46" s="668"/>
      <c r="C46" s="668"/>
      <c r="D46" s="321"/>
      <c r="E46" s="47"/>
      <c r="F46" s="325"/>
      <c r="G46" s="47"/>
      <c r="H46" s="16"/>
      <c r="I46" s="16"/>
      <c r="N46" s="435"/>
    </row>
    <row r="47" spans="1:14" ht="18">
      <c r="A47" s="473" t="s">
        <v>887</v>
      </c>
      <c r="B47" s="464"/>
      <c r="C47" s="464"/>
      <c r="D47" s="321"/>
      <c r="E47" s="47"/>
      <c r="F47" s="42"/>
      <c r="G47" s="47"/>
      <c r="H47" s="465"/>
      <c r="I47" s="465"/>
      <c r="J47" s="457"/>
      <c r="N47" s="435"/>
    </row>
    <row r="48" spans="1:14" ht="12.75">
      <c r="A48" s="474"/>
      <c r="B48" s="475"/>
      <c r="C48" s="475"/>
      <c r="D48" s="476" t="s">
        <v>191</v>
      </c>
      <c r="E48" s="476"/>
      <c r="F48" s="476" t="s">
        <v>59</v>
      </c>
      <c r="G48" s="476"/>
      <c r="H48" s="228"/>
      <c r="I48" s="477"/>
      <c r="J48" s="478"/>
      <c r="N48" s="435"/>
    </row>
    <row r="49" spans="1:14" ht="12.75">
      <c r="A49" s="461" t="s">
        <v>193</v>
      </c>
      <c r="B49" s="369" t="s">
        <v>138</v>
      </c>
      <c r="C49" s="369"/>
      <c r="D49" s="34" t="s">
        <v>192</v>
      </c>
      <c r="E49" s="10"/>
      <c r="F49" s="12">
        <v>10</v>
      </c>
      <c r="G49" s="8" t="s">
        <v>582</v>
      </c>
      <c r="H49" s="45">
        <v>612.8677611940299</v>
      </c>
      <c r="I49" s="323"/>
      <c r="J49" s="369" t="s">
        <v>619</v>
      </c>
      <c r="N49" s="435"/>
    </row>
    <row r="50" spans="1:14" ht="12.75">
      <c r="A50" s="461" t="s">
        <v>194</v>
      </c>
      <c r="B50" s="369" t="s">
        <v>139</v>
      </c>
      <c r="C50" s="369"/>
      <c r="D50" s="34" t="s">
        <v>192</v>
      </c>
      <c r="E50" s="10"/>
      <c r="F50" s="12">
        <v>12</v>
      </c>
      <c r="G50" s="8" t="s">
        <v>582</v>
      </c>
      <c r="H50" s="45">
        <v>738.8289671641791</v>
      </c>
      <c r="I50" s="323"/>
      <c r="J50" s="369" t="s">
        <v>619</v>
      </c>
      <c r="N50" s="435"/>
    </row>
    <row r="51" spans="1:14" ht="12.75">
      <c r="A51" s="461" t="s">
        <v>195</v>
      </c>
      <c r="B51" s="369" t="s">
        <v>140</v>
      </c>
      <c r="C51" s="369"/>
      <c r="D51" s="34" t="s">
        <v>192</v>
      </c>
      <c r="E51" s="10"/>
      <c r="F51" s="12">
        <v>15</v>
      </c>
      <c r="G51" s="8" t="s">
        <v>582</v>
      </c>
      <c r="H51" s="45">
        <v>864.9389552238806</v>
      </c>
      <c r="I51" s="323"/>
      <c r="J51" s="369" t="s">
        <v>619</v>
      </c>
      <c r="K51" s="58"/>
      <c r="N51" s="435"/>
    </row>
    <row r="52" spans="1:10" ht="12.75">
      <c r="A52" s="461" t="s">
        <v>197</v>
      </c>
      <c r="B52" s="369" t="s">
        <v>141</v>
      </c>
      <c r="C52" s="369"/>
      <c r="D52" s="34" t="s">
        <v>192</v>
      </c>
      <c r="E52" s="10"/>
      <c r="F52" s="12">
        <v>18</v>
      </c>
      <c r="G52" s="8" t="s">
        <v>582</v>
      </c>
      <c r="H52" s="45">
        <v>984.1820776119404</v>
      </c>
      <c r="I52" s="323"/>
      <c r="J52" s="369" t="s">
        <v>619</v>
      </c>
    </row>
    <row r="53" spans="1:10" ht="12.75">
      <c r="A53" s="461" t="s">
        <v>906</v>
      </c>
      <c r="B53" s="461" t="s">
        <v>907</v>
      </c>
      <c r="C53" s="461"/>
      <c r="D53" s="34" t="s">
        <v>192</v>
      </c>
      <c r="E53" s="461"/>
      <c r="F53" s="12">
        <v>12.3</v>
      </c>
      <c r="G53" s="8" t="s">
        <v>147</v>
      </c>
      <c r="H53" s="45">
        <v>1208.6129928358207</v>
      </c>
      <c r="I53" s="323"/>
      <c r="J53" s="369" t="s">
        <v>619</v>
      </c>
    </row>
    <row r="54" spans="1:10" ht="12.75">
      <c r="A54" s="461" t="s">
        <v>908</v>
      </c>
      <c r="B54" s="461" t="s">
        <v>909</v>
      </c>
      <c r="C54" s="461"/>
      <c r="D54" s="34" t="s">
        <v>192</v>
      </c>
      <c r="E54" s="461"/>
      <c r="F54" s="12">
        <v>13.9</v>
      </c>
      <c r="G54" s="8" t="s">
        <v>147</v>
      </c>
      <c r="H54" s="45">
        <v>1491.1707814925373</v>
      </c>
      <c r="I54" s="323"/>
      <c r="J54" s="369" t="s">
        <v>619</v>
      </c>
    </row>
    <row r="55" spans="1:10" ht="12.75" customHeight="1">
      <c r="A55" s="461" t="s">
        <v>910</v>
      </c>
      <c r="B55" s="461" t="s">
        <v>911</v>
      </c>
      <c r="C55" s="461"/>
      <c r="D55" s="34" t="s">
        <v>192</v>
      </c>
      <c r="E55" s="461"/>
      <c r="F55" s="12">
        <v>1.2</v>
      </c>
      <c r="G55" s="8" t="s">
        <v>147</v>
      </c>
      <c r="H55" s="45">
        <v>515.1476847761194</v>
      </c>
      <c r="I55" s="323"/>
      <c r="J55" s="369" t="s">
        <v>619</v>
      </c>
    </row>
    <row r="56" spans="1:10" ht="12.75">
      <c r="A56" s="461" t="s">
        <v>906</v>
      </c>
      <c r="B56" s="461" t="s">
        <v>907</v>
      </c>
      <c r="C56" s="461"/>
      <c r="D56" s="34" t="s">
        <v>196</v>
      </c>
      <c r="E56" s="461"/>
      <c r="F56" s="12">
        <v>12.3</v>
      </c>
      <c r="G56" s="8" t="s">
        <v>147</v>
      </c>
      <c r="H56" s="45">
        <v>1492.4434405970146</v>
      </c>
      <c r="I56" s="323"/>
      <c r="J56" s="369" t="s">
        <v>619</v>
      </c>
    </row>
    <row r="57" spans="1:10" ht="12.75">
      <c r="A57" s="461" t="s">
        <v>908</v>
      </c>
      <c r="B57" s="461" t="s">
        <v>909</v>
      </c>
      <c r="C57" s="461"/>
      <c r="D57" s="34" t="s">
        <v>196</v>
      </c>
      <c r="E57" s="461"/>
      <c r="F57" s="12">
        <v>13.9</v>
      </c>
      <c r="G57" s="8" t="s">
        <v>147</v>
      </c>
      <c r="H57" s="45">
        <v>1860.3792591044776</v>
      </c>
      <c r="I57" s="323"/>
      <c r="J57" s="369" t="s">
        <v>619</v>
      </c>
    </row>
    <row r="58" spans="1:10" ht="12.75">
      <c r="A58" s="461" t="s">
        <v>910</v>
      </c>
      <c r="B58" s="461" t="s">
        <v>911</v>
      </c>
      <c r="C58" s="461"/>
      <c r="D58" s="34" t="s">
        <v>196</v>
      </c>
      <c r="E58" s="461"/>
      <c r="F58" s="12">
        <v>1.2</v>
      </c>
      <c r="G58" s="8" t="s">
        <v>147</v>
      </c>
      <c r="H58" s="45">
        <v>695.7462519402985</v>
      </c>
      <c r="I58" s="323"/>
      <c r="J58" s="369" t="s">
        <v>619</v>
      </c>
    </row>
    <row r="59" spans="1:10" ht="12.75">
      <c r="A59" s="461" t="s">
        <v>246</v>
      </c>
      <c r="B59" s="462" t="s">
        <v>258</v>
      </c>
      <c r="C59" s="462"/>
      <c r="D59" s="34" t="s">
        <v>192</v>
      </c>
      <c r="E59" s="10"/>
      <c r="F59" s="9">
        <v>5</v>
      </c>
      <c r="G59" s="8" t="s">
        <v>149</v>
      </c>
      <c r="H59" s="45">
        <v>226.58507462686572</v>
      </c>
      <c r="I59" s="323"/>
      <c r="J59" s="369" t="s">
        <v>619</v>
      </c>
    </row>
    <row r="60" spans="1:10" ht="12.75">
      <c r="A60" s="461" t="s">
        <v>246</v>
      </c>
      <c r="B60" s="462" t="s">
        <v>148</v>
      </c>
      <c r="C60" s="462"/>
      <c r="D60" s="34" t="s">
        <v>196</v>
      </c>
      <c r="E60" s="10"/>
      <c r="F60" s="9">
        <v>5</v>
      </c>
      <c r="G60" s="8" t="s">
        <v>149</v>
      </c>
      <c r="H60" s="45">
        <v>315.77910447761195</v>
      </c>
      <c r="I60" s="323"/>
      <c r="J60" s="369" t="s">
        <v>619</v>
      </c>
    </row>
    <row r="61" spans="1:10" ht="12.75">
      <c r="A61" s="464"/>
      <c r="B61" s="468"/>
      <c r="C61" s="468"/>
      <c r="D61" s="47"/>
      <c r="E61" s="5"/>
      <c r="F61" s="325"/>
      <c r="G61" s="47"/>
      <c r="H61" s="16"/>
      <c r="I61" s="133"/>
      <c r="J61" s="53"/>
    </row>
    <row r="62" spans="1:9" ht="12.75">
      <c r="A62" s="40" t="s">
        <v>756</v>
      </c>
      <c r="B62" s="464"/>
      <c r="C62" s="464"/>
      <c r="D62" s="321"/>
      <c r="E62" s="47"/>
      <c r="F62" s="325"/>
      <c r="G62" s="47"/>
      <c r="H62" s="16"/>
      <c r="I62" s="16"/>
    </row>
    <row r="63" spans="1:9" ht="15">
      <c r="A63" s="741" t="s">
        <v>248</v>
      </c>
      <c r="B63" s="667"/>
      <c r="C63" s="667"/>
      <c r="D63" s="667"/>
      <c r="E63" s="667"/>
      <c r="F63" s="667"/>
      <c r="G63" s="287"/>
      <c r="H63" s="428"/>
      <c r="I63" s="428"/>
    </row>
    <row r="64" spans="1:9" ht="15">
      <c r="A64" s="276" t="s">
        <v>247</v>
      </c>
      <c r="B64" s="6"/>
      <c r="C64" s="6"/>
      <c r="D64" s="3"/>
      <c r="E64" s="3"/>
      <c r="F64" s="3"/>
      <c r="G64" s="3"/>
      <c r="H64" s="4"/>
      <c r="I64" s="4"/>
    </row>
    <row r="65" spans="1:9" ht="12.75">
      <c r="A65" s="40"/>
      <c r="B65" s="6"/>
      <c r="C65" s="6"/>
      <c r="D65" s="3"/>
      <c r="E65" s="3"/>
      <c r="F65" s="3"/>
      <c r="G65" s="3"/>
      <c r="H65" s="4"/>
      <c r="I65" s="4"/>
    </row>
    <row r="66" spans="1:9" ht="12.75">
      <c r="A66" s="40"/>
      <c r="B66" s="6"/>
      <c r="C66" s="6"/>
      <c r="D66" s="3"/>
      <c r="E66" s="3"/>
      <c r="F66" s="3"/>
      <c r="G66" s="3"/>
      <c r="H66" s="4"/>
      <c r="I66" s="4"/>
    </row>
    <row r="67" spans="1:10" ht="18">
      <c r="A67" s="473" t="s">
        <v>905</v>
      </c>
      <c r="B67" s="464"/>
      <c r="C67" s="464"/>
      <c r="D67" s="321"/>
      <c r="E67" s="47"/>
      <c r="F67" s="42"/>
      <c r="G67" s="47"/>
      <c r="H67" s="465"/>
      <c r="I67" s="465"/>
      <c r="J67" s="457"/>
    </row>
    <row r="68" spans="1:10" ht="12.75">
      <c r="A68" s="474"/>
      <c r="B68" s="475"/>
      <c r="C68" s="475" t="s">
        <v>896</v>
      </c>
      <c r="D68" s="476" t="s">
        <v>191</v>
      </c>
      <c r="E68" s="476"/>
      <c r="F68" s="476" t="s">
        <v>59</v>
      </c>
      <c r="G68" s="476"/>
      <c r="H68" s="228"/>
      <c r="I68" s="477"/>
      <c r="J68" s="478"/>
    </row>
    <row r="69" spans="1:10" ht="12.75">
      <c r="A69" s="461" t="s">
        <v>193</v>
      </c>
      <c r="B69" s="369" t="s">
        <v>138</v>
      </c>
      <c r="C69" s="369" t="s">
        <v>897</v>
      </c>
      <c r="D69" s="34" t="s">
        <v>196</v>
      </c>
      <c r="E69" s="10"/>
      <c r="F69" s="12">
        <v>10</v>
      </c>
      <c r="G69" s="8" t="s">
        <v>582</v>
      </c>
      <c r="H69" s="45">
        <v>585.4534022686566</v>
      </c>
      <c r="I69" s="323"/>
      <c r="J69" s="369" t="s">
        <v>742</v>
      </c>
    </row>
    <row r="70" spans="1:10" ht="12.75">
      <c r="A70" s="461" t="s">
        <v>194</v>
      </c>
      <c r="B70" s="369" t="s">
        <v>139</v>
      </c>
      <c r="C70" s="369" t="s">
        <v>897</v>
      </c>
      <c r="D70" s="34" t="s">
        <v>196</v>
      </c>
      <c r="E70" s="10"/>
      <c r="F70" s="12">
        <v>12</v>
      </c>
      <c r="G70" s="8" t="s">
        <v>582</v>
      </c>
      <c r="H70" s="45">
        <v>701.6020860895522</v>
      </c>
      <c r="I70" s="323"/>
      <c r="J70" s="369" t="s">
        <v>742</v>
      </c>
    </row>
    <row r="71" spans="1:10" ht="12.75">
      <c r="A71" s="461" t="s">
        <v>195</v>
      </c>
      <c r="B71" s="369" t="s">
        <v>140</v>
      </c>
      <c r="C71" s="369" t="s">
        <v>897</v>
      </c>
      <c r="D71" s="34" t="s">
        <v>196</v>
      </c>
      <c r="E71" s="10"/>
      <c r="F71" s="12">
        <v>15</v>
      </c>
      <c r="G71" s="8" t="s">
        <v>582</v>
      </c>
      <c r="H71" s="45">
        <v>804.8035235820895</v>
      </c>
      <c r="I71" s="323"/>
      <c r="J71" s="369" t="s">
        <v>742</v>
      </c>
    </row>
    <row r="72" spans="1:10" ht="12.75">
      <c r="A72" s="461" t="s">
        <v>197</v>
      </c>
      <c r="B72" s="369" t="s">
        <v>141</v>
      </c>
      <c r="C72" s="369" t="s">
        <v>897</v>
      </c>
      <c r="D72" s="34" t="s">
        <v>196</v>
      </c>
      <c r="E72" s="10"/>
      <c r="F72" s="12">
        <v>18</v>
      </c>
      <c r="G72" s="8" t="s">
        <v>582</v>
      </c>
      <c r="H72" s="45">
        <v>903.2949779104476</v>
      </c>
      <c r="I72" s="323"/>
      <c r="J72" s="369" t="s">
        <v>742</v>
      </c>
    </row>
    <row r="73" spans="1:10" ht="12.75">
      <c r="A73" s="461" t="s">
        <v>882</v>
      </c>
      <c r="B73" s="461" t="s">
        <v>888</v>
      </c>
      <c r="C73" s="461" t="s">
        <v>898</v>
      </c>
      <c r="D73" s="34" t="s">
        <v>196</v>
      </c>
      <c r="E73" s="461"/>
      <c r="F73" s="12">
        <v>3</v>
      </c>
      <c r="G73" s="8" t="s">
        <v>147</v>
      </c>
      <c r="H73" s="45">
        <v>665.6725848358209</v>
      </c>
      <c r="I73" s="323"/>
      <c r="J73" s="369" t="s">
        <v>742</v>
      </c>
    </row>
    <row r="74" spans="1:10" ht="12.75">
      <c r="A74" s="461" t="s">
        <v>400</v>
      </c>
      <c r="B74" s="461" t="s">
        <v>889</v>
      </c>
      <c r="C74" s="461" t="s">
        <v>897</v>
      </c>
      <c r="D74" s="34" t="s">
        <v>196</v>
      </c>
      <c r="E74" s="461"/>
      <c r="F74" s="12">
        <v>3</v>
      </c>
      <c r="G74" s="8" t="s">
        <v>147</v>
      </c>
      <c r="H74" s="45">
        <v>456.20228095522384</v>
      </c>
      <c r="I74" s="323"/>
      <c r="J74" s="369" t="s">
        <v>742</v>
      </c>
    </row>
    <row r="75" spans="1:10" ht="12.75">
      <c r="A75" s="461" t="s">
        <v>890</v>
      </c>
      <c r="B75" s="462"/>
      <c r="C75" s="462" t="s">
        <v>899</v>
      </c>
      <c r="D75" s="34" t="s">
        <v>196</v>
      </c>
      <c r="E75" s="10"/>
      <c r="F75" s="9">
        <v>15</v>
      </c>
      <c r="G75" s="8" t="s">
        <v>582</v>
      </c>
      <c r="H75" s="45">
        <v>706.8035820895522</v>
      </c>
      <c r="I75" s="323"/>
      <c r="J75" s="369" t="s">
        <v>742</v>
      </c>
    </row>
    <row r="76" spans="1:10" ht="12.75">
      <c r="A76" s="461" t="s">
        <v>890</v>
      </c>
      <c r="B76" s="462"/>
      <c r="C76" s="462"/>
      <c r="D76" s="34" t="s">
        <v>192</v>
      </c>
      <c r="E76" s="10"/>
      <c r="F76" s="9">
        <v>15</v>
      </c>
      <c r="G76" s="8" t="s">
        <v>582</v>
      </c>
      <c r="H76" s="45">
        <v>496.152</v>
      </c>
      <c r="I76" s="323"/>
      <c r="J76" s="369" t="s">
        <v>742</v>
      </c>
    </row>
    <row r="77" spans="1:10" ht="12.75">
      <c r="A77" s="461" t="s">
        <v>891</v>
      </c>
      <c r="B77" s="461" t="s">
        <v>888</v>
      </c>
      <c r="C77" s="462" t="s">
        <v>900</v>
      </c>
      <c r="D77" s="34" t="s">
        <v>196</v>
      </c>
      <c r="E77" s="10"/>
      <c r="F77" s="9">
        <v>15</v>
      </c>
      <c r="G77" s="8" t="s">
        <v>147</v>
      </c>
      <c r="H77" s="45">
        <v>821.7890865671642</v>
      </c>
      <c r="I77" s="323"/>
      <c r="J77" s="369" t="s">
        <v>742</v>
      </c>
    </row>
    <row r="78" spans="1:10" ht="12.75" customHeight="1">
      <c r="A78" s="461" t="s">
        <v>891</v>
      </c>
      <c r="B78" s="461" t="s">
        <v>888</v>
      </c>
      <c r="C78" s="462"/>
      <c r="D78" s="34" t="s">
        <v>192</v>
      </c>
      <c r="E78" s="10"/>
      <c r="F78" s="9">
        <v>15</v>
      </c>
      <c r="G78" s="8" t="s">
        <v>147</v>
      </c>
      <c r="H78" s="45">
        <v>611.8357970149254</v>
      </c>
      <c r="I78" s="323"/>
      <c r="J78" s="369" t="s">
        <v>742</v>
      </c>
    </row>
    <row r="79" spans="1:10" ht="12.75" customHeight="1">
      <c r="A79" s="461" t="s">
        <v>892</v>
      </c>
      <c r="B79" s="461" t="s">
        <v>889</v>
      </c>
      <c r="C79" s="462" t="s">
        <v>901</v>
      </c>
      <c r="D79" s="34" t="s">
        <v>196</v>
      </c>
      <c r="E79" s="10"/>
      <c r="F79" s="9">
        <v>10</v>
      </c>
      <c r="G79" s="8" t="s">
        <v>147</v>
      </c>
      <c r="H79" s="45">
        <v>664.241480597015</v>
      </c>
      <c r="I79" s="323"/>
      <c r="J79" s="369" t="s">
        <v>742</v>
      </c>
    </row>
    <row r="80" spans="1:10" ht="12.75" customHeight="1">
      <c r="A80" s="461" t="s">
        <v>892</v>
      </c>
      <c r="B80" s="461" t="s">
        <v>889</v>
      </c>
      <c r="C80" s="462"/>
      <c r="D80" s="34" t="s">
        <v>192</v>
      </c>
      <c r="E80" s="10"/>
      <c r="F80" s="9">
        <v>10</v>
      </c>
      <c r="G80" s="8" t="s">
        <v>147</v>
      </c>
      <c r="H80" s="45">
        <v>519.4621611940298</v>
      </c>
      <c r="I80" s="323"/>
      <c r="J80" s="369" t="s">
        <v>742</v>
      </c>
    </row>
    <row r="81" spans="1:10" ht="12.75" customHeight="1">
      <c r="A81" s="461" t="s">
        <v>893</v>
      </c>
      <c r="B81" s="369" t="s">
        <v>139</v>
      </c>
      <c r="C81" s="462" t="s">
        <v>902</v>
      </c>
      <c r="D81" s="34" t="s">
        <v>196</v>
      </c>
      <c r="E81" s="10"/>
      <c r="F81" s="9">
        <v>10</v>
      </c>
      <c r="G81" s="8" t="s">
        <v>582</v>
      </c>
      <c r="H81" s="45">
        <v>328.5955343283582</v>
      </c>
      <c r="I81" s="323"/>
      <c r="J81" s="369" t="s">
        <v>742</v>
      </c>
    </row>
    <row r="82" spans="1:10" ht="12.75" customHeight="1">
      <c r="A82" s="461" t="s">
        <v>893</v>
      </c>
      <c r="B82" s="369" t="s">
        <v>139</v>
      </c>
      <c r="C82" s="462"/>
      <c r="D82" s="34" t="s">
        <v>192</v>
      </c>
      <c r="E82" s="10"/>
      <c r="F82" s="9">
        <v>10</v>
      </c>
      <c r="G82" s="8" t="s">
        <v>582</v>
      </c>
      <c r="H82" s="45">
        <v>285.3013970149253</v>
      </c>
      <c r="I82" s="323"/>
      <c r="J82" s="369" t="s">
        <v>742</v>
      </c>
    </row>
    <row r="83" spans="1:10" ht="12.75" customHeight="1">
      <c r="A83" s="461" t="s">
        <v>894</v>
      </c>
      <c r="B83" s="461" t="s">
        <v>888</v>
      </c>
      <c r="C83" s="462" t="s">
        <v>903</v>
      </c>
      <c r="D83" s="34" t="s">
        <v>196</v>
      </c>
      <c r="E83" s="10"/>
      <c r="F83" s="9">
        <v>15</v>
      </c>
      <c r="G83" s="8" t="s">
        <v>147</v>
      </c>
      <c r="H83" s="45">
        <v>535.4891462686567</v>
      </c>
      <c r="I83" s="323"/>
      <c r="J83" s="369" t="s">
        <v>742</v>
      </c>
    </row>
    <row r="84" spans="1:10" ht="12.75" customHeight="1">
      <c r="A84" s="461" t="s">
        <v>894</v>
      </c>
      <c r="B84" s="461" t="s">
        <v>888</v>
      </c>
      <c r="C84" s="462"/>
      <c r="D84" s="34" t="s">
        <v>192</v>
      </c>
      <c r="E84" s="10"/>
      <c r="F84" s="9">
        <v>15</v>
      </c>
      <c r="G84" s="8" t="s">
        <v>147</v>
      </c>
      <c r="H84" s="45">
        <v>407.468847761194</v>
      </c>
      <c r="I84" s="323"/>
      <c r="J84" s="369" t="s">
        <v>742</v>
      </c>
    </row>
    <row r="85" spans="1:10" ht="12.75" customHeight="1">
      <c r="A85" s="461" t="s">
        <v>895</v>
      </c>
      <c r="B85" s="461" t="s">
        <v>889</v>
      </c>
      <c r="C85" s="462" t="s">
        <v>904</v>
      </c>
      <c r="D85" s="34" t="s">
        <v>196</v>
      </c>
      <c r="E85" s="10"/>
      <c r="F85" s="9">
        <v>10</v>
      </c>
      <c r="G85" s="8" t="s">
        <v>147</v>
      </c>
      <c r="H85" s="45">
        <v>370.26032238805976</v>
      </c>
      <c r="I85" s="323"/>
      <c r="J85" s="369" t="s">
        <v>742</v>
      </c>
    </row>
    <row r="86" spans="1:10" ht="12.75" customHeight="1">
      <c r="A86" s="461" t="s">
        <v>895</v>
      </c>
      <c r="B86" s="461" t="s">
        <v>889</v>
      </c>
      <c r="C86" s="462"/>
      <c r="D86" s="34" t="s">
        <v>192</v>
      </c>
      <c r="E86" s="10"/>
      <c r="F86" s="9">
        <v>10</v>
      </c>
      <c r="G86" s="8" t="s">
        <v>147</v>
      </c>
      <c r="H86" s="45">
        <v>265.5164417910448</v>
      </c>
      <c r="I86" s="323"/>
      <c r="J86" s="369" t="s">
        <v>742</v>
      </c>
    </row>
    <row r="87" spans="1:9" ht="15" customHeight="1">
      <c r="A87" s="40"/>
      <c r="B87" s="6"/>
      <c r="C87" s="6"/>
      <c r="D87" s="3"/>
      <c r="E87" s="3"/>
      <c r="F87" s="3"/>
      <c r="G87" s="3"/>
      <c r="H87" s="4"/>
      <c r="I87" s="4"/>
    </row>
    <row r="88" ht="13.5" thickBot="1"/>
    <row r="89" spans="1:9" ht="12.75">
      <c r="A89" s="886" t="s">
        <v>507</v>
      </c>
      <c r="B89" s="887"/>
      <c r="C89" s="887"/>
      <c r="D89" s="887"/>
      <c r="E89" s="887"/>
      <c r="F89" s="887"/>
      <c r="G89" s="887"/>
      <c r="H89" s="888"/>
      <c r="I89" s="4"/>
    </row>
    <row r="90" spans="1:9" ht="12.75">
      <c r="A90" s="849" t="s">
        <v>510</v>
      </c>
      <c r="B90" s="850"/>
      <c r="C90" s="850"/>
      <c r="D90" s="850"/>
      <c r="E90" s="850"/>
      <c r="F90" s="850"/>
      <c r="G90" s="850"/>
      <c r="H90" s="851"/>
      <c r="I90" s="4"/>
    </row>
    <row r="91" spans="1:9" ht="12.75">
      <c r="A91" s="849" t="s">
        <v>513</v>
      </c>
      <c r="B91" s="850"/>
      <c r="C91" s="850"/>
      <c r="D91" s="850"/>
      <c r="E91" s="850"/>
      <c r="F91" s="850"/>
      <c r="G91" s="850"/>
      <c r="H91" s="851"/>
      <c r="I91" s="4"/>
    </row>
    <row r="92" spans="1:9" ht="12.75">
      <c r="A92" s="849" t="s">
        <v>516</v>
      </c>
      <c r="B92" s="850"/>
      <c r="C92" s="850"/>
      <c r="D92" s="850"/>
      <c r="E92" s="850"/>
      <c r="F92" s="850"/>
      <c r="G92" s="850"/>
      <c r="H92" s="851"/>
      <c r="I92" s="4"/>
    </row>
    <row r="93" spans="1:9" ht="12.75">
      <c r="A93" s="864"/>
      <c r="B93" s="865"/>
      <c r="C93" s="865"/>
      <c r="D93" s="865"/>
      <c r="E93" s="865"/>
      <c r="F93" s="865"/>
      <c r="G93" s="865"/>
      <c r="H93" s="866"/>
      <c r="I93" s="4"/>
    </row>
    <row r="94" spans="1:9" ht="66.75">
      <c r="A94" s="852" t="s">
        <v>520</v>
      </c>
      <c r="B94" s="853"/>
      <c r="C94" s="853"/>
      <c r="D94" s="853"/>
      <c r="E94" s="853"/>
      <c r="F94" s="853"/>
      <c r="G94" s="853"/>
      <c r="H94" s="854"/>
      <c r="I94" s="4"/>
    </row>
    <row r="95" spans="1:9" ht="41.25">
      <c r="A95" s="852" t="s">
        <v>521</v>
      </c>
      <c r="B95" s="853"/>
      <c r="C95" s="853"/>
      <c r="D95" s="853"/>
      <c r="E95" s="853"/>
      <c r="F95" s="853"/>
      <c r="G95" s="853"/>
      <c r="H95" s="854"/>
      <c r="I95" s="4"/>
    </row>
    <row r="96" spans="1:9" ht="63.75">
      <c r="A96" s="858" t="s">
        <v>523</v>
      </c>
      <c r="B96" s="859"/>
      <c r="C96" s="859"/>
      <c r="D96" s="859"/>
      <c r="E96" s="859"/>
      <c r="F96" s="859"/>
      <c r="G96" s="859"/>
      <c r="H96" s="860"/>
      <c r="I96" s="4"/>
    </row>
    <row r="97" spans="1:9" ht="38.25">
      <c r="A97" s="861" t="s">
        <v>524</v>
      </c>
      <c r="B97" s="862"/>
      <c r="C97" s="862"/>
      <c r="D97" s="862"/>
      <c r="E97" s="862"/>
      <c r="F97" s="862"/>
      <c r="G97" s="862"/>
      <c r="H97" s="863"/>
      <c r="I97" s="4"/>
    </row>
    <row r="98" spans="1:9" ht="13.5" thickBot="1">
      <c r="A98" s="855"/>
      <c r="B98" s="856"/>
      <c r="C98" s="856"/>
      <c r="D98" s="856"/>
      <c r="E98" s="856"/>
      <c r="F98" s="856"/>
      <c r="G98" s="856"/>
      <c r="H98" s="857"/>
      <c r="I98" s="4"/>
    </row>
    <row r="99" spans="1:9" ht="12.75">
      <c r="A99" s="40"/>
      <c r="B99" s="6"/>
      <c r="C99" s="6"/>
      <c r="D99" s="3"/>
      <c r="E99" s="3"/>
      <c r="F99" s="3"/>
      <c r="G99" s="3"/>
      <c r="H99" s="4"/>
      <c r="I99" s="4"/>
    </row>
    <row r="100" spans="1:9" ht="12.75">
      <c r="A100" s="40"/>
      <c r="B100" s="6"/>
      <c r="C100" s="6"/>
      <c r="D100" s="3"/>
      <c r="E100" s="3"/>
      <c r="F100" s="3"/>
      <c r="G100" s="3"/>
      <c r="H100" s="4"/>
      <c r="I100" s="4"/>
    </row>
    <row r="101" spans="1:9" ht="12.75">
      <c r="A101" s="40"/>
      <c r="B101" s="6"/>
      <c r="C101" s="6"/>
      <c r="D101" s="3"/>
      <c r="E101" s="3"/>
      <c r="F101" s="3"/>
      <c r="G101" s="3"/>
      <c r="H101" s="4"/>
      <c r="I101" s="4"/>
    </row>
    <row r="102" spans="1:9" ht="12.75">
      <c r="A102" s="40"/>
      <c r="B102" s="6"/>
      <c r="C102" s="6"/>
      <c r="D102" s="3"/>
      <c r="E102" s="3"/>
      <c r="F102" s="3"/>
      <c r="G102" s="3"/>
      <c r="H102" s="4"/>
      <c r="I102" s="4"/>
    </row>
    <row r="103" spans="1:9" ht="12.75">
      <c r="A103" s="40"/>
      <c r="B103" s="6"/>
      <c r="C103" s="6"/>
      <c r="D103" s="3"/>
      <c r="E103" s="3"/>
      <c r="F103" s="3"/>
      <c r="G103" s="3"/>
      <c r="H103" s="4"/>
      <c r="I103" s="4"/>
    </row>
    <row r="104" spans="1:9" ht="12.75">
      <c r="A104" s="40"/>
      <c r="B104" s="6"/>
      <c r="C104" s="6"/>
      <c r="D104" s="3"/>
      <c r="E104" s="3"/>
      <c r="F104" s="3"/>
      <c r="G104" s="3"/>
      <c r="H104" s="4"/>
      <c r="I104" s="4"/>
    </row>
    <row r="105" spans="1:9" ht="12.75">
      <c r="A105" s="40"/>
      <c r="B105" s="6"/>
      <c r="C105" s="6"/>
      <c r="D105" s="3"/>
      <c r="E105" s="3"/>
      <c r="F105" s="3"/>
      <c r="G105" s="3"/>
      <c r="H105" s="4"/>
      <c r="I105" s="4"/>
    </row>
    <row r="106" spans="1:9" ht="12.75">
      <c r="A106" s="40"/>
      <c r="B106" s="6"/>
      <c r="C106" s="6"/>
      <c r="D106" s="3"/>
      <c r="E106" s="3"/>
      <c r="F106" s="3"/>
      <c r="G106" s="3"/>
      <c r="H106" s="4"/>
      <c r="I106" s="4"/>
    </row>
    <row r="107" spans="1:9" ht="12.75">
      <c r="A107" s="40"/>
      <c r="B107" s="6"/>
      <c r="C107" s="6"/>
      <c r="D107" s="3"/>
      <c r="E107" s="3"/>
      <c r="F107" s="3"/>
      <c r="G107" s="3"/>
      <c r="H107" s="4"/>
      <c r="I107" s="4"/>
    </row>
    <row r="108" spans="1:9" ht="12.75">
      <c r="A108" s="40"/>
      <c r="B108" s="6"/>
      <c r="C108" s="6"/>
      <c r="D108" s="3"/>
      <c r="E108" s="3"/>
      <c r="F108" s="3"/>
      <c r="G108" s="3"/>
      <c r="H108" s="4"/>
      <c r="I108" s="4"/>
    </row>
    <row r="109" spans="1:9" ht="12.75">
      <c r="A109" s="40"/>
      <c r="B109" s="6"/>
      <c r="C109" s="6"/>
      <c r="D109" s="3"/>
      <c r="E109" s="3"/>
      <c r="F109" s="3"/>
      <c r="G109" s="3"/>
      <c r="H109" s="4"/>
      <c r="I109" s="4"/>
    </row>
    <row r="110" spans="1:9" ht="12.75">
      <c r="A110" s="40"/>
      <c r="B110" s="6"/>
      <c r="C110" s="6"/>
      <c r="D110" s="3"/>
      <c r="E110" s="3"/>
      <c r="F110" s="3"/>
      <c r="G110" s="3"/>
      <c r="H110" s="4"/>
      <c r="I110" s="4"/>
    </row>
    <row r="111" spans="1:9" ht="12.75">
      <c r="A111" s="40"/>
      <c r="B111" s="6"/>
      <c r="C111" s="6"/>
      <c r="D111" s="3"/>
      <c r="E111" s="3"/>
      <c r="F111" s="3"/>
      <c r="G111" s="3"/>
      <c r="H111" s="4"/>
      <c r="I111" s="4"/>
    </row>
    <row r="112" spans="1:9" ht="12.75">
      <c r="A112" s="40"/>
      <c r="B112" s="6"/>
      <c r="C112" s="6"/>
      <c r="D112" s="3"/>
      <c r="E112" s="3"/>
      <c r="F112" s="3"/>
      <c r="G112" s="3"/>
      <c r="H112" s="4"/>
      <c r="I112" s="4"/>
    </row>
    <row r="113" spans="1:9" ht="12.75">
      <c r="A113" s="40"/>
      <c r="B113" s="6"/>
      <c r="C113" s="6"/>
      <c r="D113" s="3"/>
      <c r="E113" s="3"/>
      <c r="F113" s="3"/>
      <c r="G113" s="3"/>
      <c r="H113" s="4"/>
      <c r="I113" s="4"/>
    </row>
    <row r="114" spans="1:9" ht="12.75">
      <c r="A114" s="40"/>
      <c r="B114" s="6"/>
      <c r="C114" s="6"/>
      <c r="D114" s="3"/>
      <c r="E114" s="3"/>
      <c r="F114" s="3"/>
      <c r="G114" s="3"/>
      <c r="H114" s="4"/>
      <c r="I114" s="4"/>
    </row>
    <row r="115" spans="1:9" ht="12.75">
      <c r="A115" s="40"/>
      <c r="B115" s="6"/>
      <c r="C115" s="6"/>
      <c r="D115" s="3"/>
      <c r="E115" s="3"/>
      <c r="F115" s="3"/>
      <c r="G115" s="3"/>
      <c r="H115" s="4"/>
      <c r="I115" s="4"/>
    </row>
    <row r="116" spans="1:9" ht="12.75">
      <c r="A116" s="40"/>
      <c r="B116" s="6"/>
      <c r="C116" s="6"/>
      <c r="D116" s="3"/>
      <c r="E116" s="3"/>
      <c r="F116" s="3"/>
      <c r="G116" s="3"/>
      <c r="H116" s="4"/>
      <c r="I116" s="4"/>
    </row>
    <row r="117" spans="1:9" ht="12.75">
      <c r="A117" s="40"/>
      <c r="B117" s="6"/>
      <c r="C117" s="6"/>
      <c r="D117" s="3"/>
      <c r="E117" s="3"/>
      <c r="F117" s="3"/>
      <c r="G117" s="3"/>
      <c r="H117" s="4"/>
      <c r="I117" s="4"/>
    </row>
    <row r="118" spans="1:9" ht="12.75">
      <c r="A118" s="40"/>
      <c r="B118" s="6"/>
      <c r="C118" s="6"/>
      <c r="D118" s="3"/>
      <c r="E118" s="3"/>
      <c r="F118" s="3"/>
      <c r="G118" s="3"/>
      <c r="H118" s="4"/>
      <c r="I118" s="4"/>
    </row>
    <row r="119" spans="1:9" ht="12.75">
      <c r="A119" s="40"/>
      <c r="B119" s="6"/>
      <c r="C119" s="6"/>
      <c r="D119" s="3"/>
      <c r="E119" s="3"/>
      <c r="F119" s="3"/>
      <c r="G119" s="3"/>
      <c r="H119" s="4"/>
      <c r="I119" s="4"/>
    </row>
    <row r="120" spans="1:9" ht="12.75">
      <c r="A120" s="40"/>
      <c r="B120" s="6"/>
      <c r="C120" s="6"/>
      <c r="D120" s="3"/>
      <c r="E120" s="3"/>
      <c r="F120" s="3"/>
      <c r="G120" s="3"/>
      <c r="H120" s="4"/>
      <c r="I120" s="4"/>
    </row>
    <row r="121" spans="1:9" ht="12.75">
      <c r="A121" s="40"/>
      <c r="B121" s="6"/>
      <c r="C121" s="6"/>
      <c r="D121" s="3"/>
      <c r="E121" s="3"/>
      <c r="F121" s="3"/>
      <c r="G121" s="3"/>
      <c r="H121" s="4"/>
      <c r="I121" s="4"/>
    </row>
    <row r="122" spans="1:9" ht="12.75">
      <c r="A122" s="40"/>
      <c r="B122" s="6"/>
      <c r="C122" s="6"/>
      <c r="D122" s="3"/>
      <c r="E122" s="3"/>
      <c r="F122" s="3"/>
      <c r="G122" s="3"/>
      <c r="H122" s="4"/>
      <c r="I122" s="4"/>
    </row>
    <row r="123" spans="1:9" ht="12.75">
      <c r="A123" s="40"/>
      <c r="B123" s="6"/>
      <c r="C123" s="6"/>
      <c r="D123" s="3"/>
      <c r="E123" s="3"/>
      <c r="F123" s="3"/>
      <c r="G123" s="3"/>
      <c r="H123" s="4"/>
      <c r="I123" s="4"/>
    </row>
    <row r="124" spans="1:9" ht="12.75">
      <c r="A124" s="40"/>
      <c r="B124" s="6"/>
      <c r="C124" s="6"/>
      <c r="D124" s="3"/>
      <c r="E124" s="3"/>
      <c r="F124" s="3"/>
      <c r="G124" s="3"/>
      <c r="H124" s="4"/>
      <c r="I124" s="4"/>
    </row>
    <row r="125" spans="1:9" ht="12.75">
      <c r="A125" s="40"/>
      <c r="B125" s="6"/>
      <c r="C125" s="6"/>
      <c r="D125" s="3"/>
      <c r="E125" s="3"/>
      <c r="F125" s="3"/>
      <c r="G125" s="3"/>
      <c r="H125" s="4"/>
      <c r="I125" s="4"/>
    </row>
    <row r="126" spans="1:9" ht="12.75">
      <c r="A126" s="40"/>
      <c r="B126" s="6"/>
      <c r="C126" s="6"/>
      <c r="D126" s="3"/>
      <c r="E126" s="3"/>
      <c r="F126" s="3"/>
      <c r="G126" s="3"/>
      <c r="H126" s="4"/>
      <c r="I126" s="4"/>
    </row>
    <row r="127" spans="1:9" ht="12.75">
      <c r="A127" s="40"/>
      <c r="B127" s="6"/>
      <c r="C127" s="6"/>
      <c r="D127" s="3"/>
      <c r="E127" s="3"/>
      <c r="F127" s="3"/>
      <c r="G127" s="3"/>
      <c r="H127" s="4"/>
      <c r="I127" s="4"/>
    </row>
    <row r="128" spans="1:9" ht="12.75">
      <c r="A128" s="40"/>
      <c r="B128" s="6"/>
      <c r="C128" s="6"/>
      <c r="D128" s="3"/>
      <c r="E128" s="3"/>
      <c r="F128" s="3"/>
      <c r="G128" s="3"/>
      <c r="H128" s="4"/>
      <c r="I128" s="4"/>
    </row>
    <row r="129" spans="1:9" ht="12.75">
      <c r="A129" s="40"/>
      <c r="B129" s="6"/>
      <c r="C129" s="6"/>
      <c r="D129" s="3"/>
      <c r="E129" s="3"/>
      <c r="F129" s="3"/>
      <c r="G129" s="3"/>
      <c r="H129" s="4"/>
      <c r="I129" s="4"/>
    </row>
    <row r="130" spans="1:9" ht="12.75">
      <c r="A130" s="40"/>
      <c r="B130" s="6"/>
      <c r="C130" s="6"/>
      <c r="D130" s="3"/>
      <c r="E130" s="3"/>
      <c r="F130" s="3"/>
      <c r="G130" s="3"/>
      <c r="H130" s="4"/>
      <c r="I130" s="4"/>
    </row>
    <row r="131" spans="1:9" ht="12.75">
      <c r="A131" s="40"/>
      <c r="B131" s="6"/>
      <c r="C131" s="6"/>
      <c r="D131" s="3"/>
      <c r="E131" s="3"/>
      <c r="F131" s="3"/>
      <c r="G131" s="3"/>
      <c r="H131" s="4"/>
      <c r="I131" s="4"/>
    </row>
    <row r="132" spans="1:9" ht="12.75">
      <c r="A132" s="40"/>
      <c r="B132" s="6"/>
      <c r="C132" s="6"/>
      <c r="D132" s="3"/>
      <c r="E132" s="3"/>
      <c r="F132" s="3"/>
      <c r="G132" s="3"/>
      <c r="H132" s="4"/>
      <c r="I132" s="4"/>
    </row>
    <row r="133" spans="1:9" ht="12.75">
      <c r="A133" s="40"/>
      <c r="B133" s="6"/>
      <c r="C133" s="6"/>
      <c r="D133" s="3"/>
      <c r="E133" s="3"/>
      <c r="F133" s="3"/>
      <c r="G133" s="3"/>
      <c r="H133" s="4"/>
      <c r="I133" s="4"/>
    </row>
    <row r="134" spans="1:9" ht="12.75">
      <c r="A134" s="40"/>
      <c r="B134" s="6"/>
      <c r="C134" s="6"/>
      <c r="D134" s="3"/>
      <c r="E134" s="3"/>
      <c r="F134" s="3"/>
      <c r="G134" s="3"/>
      <c r="H134" s="4"/>
      <c r="I134" s="4"/>
    </row>
    <row r="135" spans="1:9" ht="12.75">
      <c r="A135" s="40"/>
      <c r="B135" s="6"/>
      <c r="C135" s="6"/>
      <c r="D135" s="3"/>
      <c r="E135" s="3"/>
      <c r="F135" s="3"/>
      <c r="G135" s="3"/>
      <c r="H135" s="4"/>
      <c r="I135" s="4"/>
    </row>
    <row r="136" spans="1:9" ht="12.75">
      <c r="A136" s="40"/>
      <c r="B136" s="6"/>
      <c r="C136" s="6"/>
      <c r="D136" s="3"/>
      <c r="E136" s="3"/>
      <c r="F136" s="3"/>
      <c r="G136" s="3"/>
      <c r="H136" s="4"/>
      <c r="I136" s="4"/>
    </row>
    <row r="137" spans="1:9" ht="12.75">
      <c r="A137" s="40"/>
      <c r="B137" s="6"/>
      <c r="C137" s="6"/>
      <c r="D137" s="3"/>
      <c r="E137" s="3"/>
      <c r="F137" s="3"/>
      <c r="G137" s="3"/>
      <c r="H137" s="4"/>
      <c r="I137" s="4"/>
    </row>
    <row r="138" spans="1:9" ht="12.75">
      <c r="A138" s="40"/>
      <c r="B138" s="6"/>
      <c r="C138" s="6"/>
      <c r="D138" s="3"/>
      <c r="E138" s="3"/>
      <c r="F138" s="3"/>
      <c r="G138" s="3"/>
      <c r="H138" s="4"/>
      <c r="I138" s="4"/>
    </row>
    <row r="139" spans="1:9" ht="12.75">
      <c r="A139" s="40"/>
      <c r="B139" s="6"/>
      <c r="C139" s="6"/>
      <c r="D139" s="3"/>
      <c r="E139" s="3"/>
      <c r="F139" s="3"/>
      <c r="G139" s="3"/>
      <c r="H139" s="4"/>
      <c r="I139" s="4"/>
    </row>
    <row r="140" spans="1:9" ht="12.75">
      <c r="A140" s="40"/>
      <c r="B140" s="6"/>
      <c r="C140" s="6"/>
      <c r="D140" s="3"/>
      <c r="E140" s="3"/>
      <c r="F140" s="3"/>
      <c r="G140" s="3"/>
      <c r="H140" s="4"/>
      <c r="I140" s="4"/>
    </row>
    <row r="141" spans="1:9" ht="12.75">
      <c r="A141" s="40"/>
      <c r="B141" s="6"/>
      <c r="C141" s="6"/>
      <c r="D141" s="3"/>
      <c r="E141" s="3"/>
      <c r="F141" s="3"/>
      <c r="G141" s="3"/>
      <c r="H141" s="4"/>
      <c r="I141" s="4"/>
    </row>
    <row r="142" spans="1:9" ht="12.75">
      <c r="A142" s="40"/>
      <c r="B142" s="6"/>
      <c r="C142" s="6"/>
      <c r="D142" s="3"/>
      <c r="E142" s="3"/>
      <c r="F142" s="3"/>
      <c r="G142" s="3"/>
      <c r="H142" s="4"/>
      <c r="I142" s="4"/>
    </row>
    <row r="143" spans="1:9" ht="12.75">
      <c r="A143" s="40"/>
      <c r="B143" s="6"/>
      <c r="C143" s="6"/>
      <c r="D143" s="3"/>
      <c r="E143" s="3"/>
      <c r="F143" s="3"/>
      <c r="G143" s="3"/>
      <c r="H143" s="4"/>
      <c r="I143" s="4"/>
    </row>
    <row r="144" spans="1:9" ht="12.75">
      <c r="A144" s="67"/>
      <c r="B144" s="6"/>
      <c r="C144" s="6"/>
      <c r="D144" s="3"/>
      <c r="E144" s="3"/>
      <c r="F144" s="3"/>
      <c r="G144" s="3"/>
      <c r="H144" s="4"/>
      <c r="I144" s="4"/>
    </row>
    <row r="145" spans="1:9" ht="12.75">
      <c r="A145" s="67"/>
      <c r="B145" s="6"/>
      <c r="C145" s="6"/>
      <c r="D145" s="3"/>
      <c r="E145" s="3"/>
      <c r="F145" s="3"/>
      <c r="G145" s="3"/>
      <c r="H145" s="4"/>
      <c r="I145" s="4"/>
    </row>
    <row r="146" spans="1:9" ht="12.75">
      <c r="A146" s="67"/>
      <c r="B146" s="6"/>
      <c r="C146" s="6"/>
      <c r="D146" s="3"/>
      <c r="E146" s="3"/>
      <c r="F146" s="3"/>
      <c r="G146" s="3"/>
      <c r="H146" s="4"/>
      <c r="I146" s="4"/>
    </row>
    <row r="147" spans="1:9" ht="12.75">
      <c r="A147" s="67"/>
      <c r="B147" s="6"/>
      <c r="C147" s="6"/>
      <c r="D147" s="3"/>
      <c r="E147" s="3"/>
      <c r="F147" s="3"/>
      <c r="G147" s="3"/>
      <c r="H147" s="4"/>
      <c r="I147" s="4"/>
    </row>
    <row r="148" spans="1:9" ht="12.75">
      <c r="A148" s="67"/>
      <c r="B148" s="6"/>
      <c r="C148" s="6"/>
      <c r="D148" s="3"/>
      <c r="E148" s="3"/>
      <c r="F148" s="3"/>
      <c r="G148" s="3"/>
      <c r="H148" s="4"/>
      <c r="I148" s="4"/>
    </row>
    <row r="149" spans="1:9" ht="12.75">
      <c r="A149" s="67"/>
      <c r="B149" s="6"/>
      <c r="C149" s="6"/>
      <c r="D149" s="3"/>
      <c r="E149" s="3"/>
      <c r="F149" s="3"/>
      <c r="G149" s="3"/>
      <c r="H149" s="4"/>
      <c r="I149" s="4"/>
    </row>
    <row r="150" spans="1:9" ht="12.75">
      <c r="A150" s="67"/>
      <c r="B150" s="6"/>
      <c r="C150" s="6"/>
      <c r="D150" s="3"/>
      <c r="E150" s="3"/>
      <c r="F150" s="3"/>
      <c r="G150" s="3"/>
      <c r="H150" s="4"/>
      <c r="I150" s="4"/>
    </row>
    <row r="151" spans="1:9" ht="12.75">
      <c r="A151" s="67"/>
      <c r="B151" s="6"/>
      <c r="C151" s="6"/>
      <c r="D151" s="3"/>
      <c r="E151" s="3"/>
      <c r="F151" s="3"/>
      <c r="G151" s="3"/>
      <c r="H151" s="4"/>
      <c r="I151" s="4"/>
    </row>
    <row r="152" spans="1:9" ht="12.75">
      <c r="A152" s="67"/>
      <c r="B152" s="6"/>
      <c r="C152" s="6"/>
      <c r="D152" s="3"/>
      <c r="E152" s="3"/>
      <c r="F152" s="3"/>
      <c r="G152" s="3"/>
      <c r="H152" s="4"/>
      <c r="I152" s="4"/>
    </row>
    <row r="153" spans="1:9" ht="12.75">
      <c r="A153" s="67"/>
      <c r="B153" s="6"/>
      <c r="C153" s="6"/>
      <c r="D153" s="3"/>
      <c r="E153" s="3"/>
      <c r="F153" s="3"/>
      <c r="G153" s="3"/>
      <c r="H153" s="4"/>
      <c r="I153" s="4"/>
    </row>
    <row r="154" spans="1:9" ht="12.75">
      <c r="A154" s="67"/>
      <c r="B154" s="6"/>
      <c r="C154" s="6"/>
      <c r="D154" s="3"/>
      <c r="E154" s="3"/>
      <c r="F154" s="3"/>
      <c r="G154" s="3"/>
      <c r="H154" s="4"/>
      <c r="I154" s="4"/>
    </row>
    <row r="155" spans="1:9" ht="12.75">
      <c r="A155" s="67"/>
      <c r="B155" s="6"/>
      <c r="C155" s="6"/>
      <c r="D155" s="3"/>
      <c r="E155" s="3"/>
      <c r="F155" s="3"/>
      <c r="G155" s="3"/>
      <c r="H155" s="4"/>
      <c r="I155" s="4"/>
    </row>
    <row r="156" spans="1:9" ht="12.75">
      <c r="A156" s="67"/>
      <c r="B156" s="6"/>
      <c r="C156" s="6"/>
      <c r="D156" s="3"/>
      <c r="E156" s="3"/>
      <c r="F156" s="3"/>
      <c r="G156" s="3"/>
      <c r="H156" s="4"/>
      <c r="I156" s="4"/>
    </row>
    <row r="157" spans="1:9" ht="12.75">
      <c r="A157" s="67"/>
      <c r="B157" s="6"/>
      <c r="C157" s="6"/>
      <c r="D157" s="3"/>
      <c r="E157" s="3"/>
      <c r="F157" s="3"/>
      <c r="G157" s="3"/>
      <c r="H157" s="4"/>
      <c r="I157" s="4"/>
    </row>
    <row r="158" spans="1:9" ht="12.75">
      <c r="A158" s="67"/>
      <c r="B158" s="6"/>
      <c r="C158" s="6"/>
      <c r="D158" s="3"/>
      <c r="E158" s="3"/>
      <c r="F158" s="3"/>
      <c r="G158" s="3"/>
      <c r="H158" s="4"/>
      <c r="I158" s="4"/>
    </row>
    <row r="159" spans="1:9" ht="12.75">
      <c r="A159" s="67"/>
      <c r="B159" s="6"/>
      <c r="C159" s="6"/>
      <c r="D159" s="3"/>
      <c r="E159" s="3"/>
      <c r="F159" s="3"/>
      <c r="G159" s="3"/>
      <c r="H159" s="4"/>
      <c r="I159" s="4"/>
    </row>
    <row r="160" spans="1:9" ht="12.75">
      <c r="A160" s="67"/>
      <c r="B160" s="6"/>
      <c r="C160" s="6"/>
      <c r="D160" s="3"/>
      <c r="E160" s="3"/>
      <c r="F160" s="3"/>
      <c r="G160" s="3"/>
      <c r="H160" s="4"/>
      <c r="I160" s="4"/>
    </row>
    <row r="161" spans="1:9" ht="12.75">
      <c r="A161" s="67"/>
      <c r="B161" s="6"/>
      <c r="C161" s="6"/>
      <c r="D161" s="3"/>
      <c r="E161" s="3"/>
      <c r="F161" s="3"/>
      <c r="G161" s="3"/>
      <c r="H161" s="4"/>
      <c r="I161" s="4"/>
    </row>
    <row r="162" spans="1:9" ht="12.75">
      <c r="A162" s="67"/>
      <c r="B162" s="6"/>
      <c r="C162" s="6"/>
      <c r="D162" s="3"/>
      <c r="E162" s="3"/>
      <c r="F162" s="3"/>
      <c r="G162" s="3"/>
      <c r="H162" s="4"/>
      <c r="I162" s="4"/>
    </row>
    <row r="163" spans="1:9" ht="12.75">
      <c r="A163" s="67"/>
      <c r="B163" s="6"/>
      <c r="C163" s="6"/>
      <c r="D163" s="3"/>
      <c r="E163" s="3"/>
      <c r="F163" s="3"/>
      <c r="G163" s="3"/>
      <c r="H163" s="4"/>
      <c r="I163" s="4"/>
    </row>
    <row r="164" spans="1:9" ht="12.75">
      <c r="A164" s="67"/>
      <c r="B164" s="6"/>
      <c r="C164" s="6"/>
      <c r="D164" s="3"/>
      <c r="E164" s="3"/>
      <c r="F164" s="3"/>
      <c r="G164" s="3"/>
      <c r="H164" s="4"/>
      <c r="I164" s="4"/>
    </row>
    <row r="165" spans="1:9" ht="12.75">
      <c r="A165" s="67"/>
      <c r="B165" s="6"/>
      <c r="C165" s="6"/>
      <c r="D165" s="3"/>
      <c r="E165" s="3"/>
      <c r="F165" s="3"/>
      <c r="G165" s="3"/>
      <c r="H165" s="4"/>
      <c r="I165" s="4"/>
    </row>
    <row r="166" spans="1:9" ht="12.75">
      <c r="A166" s="67"/>
      <c r="B166" s="6"/>
      <c r="C166" s="6"/>
      <c r="D166" s="3"/>
      <c r="E166" s="3"/>
      <c r="F166" s="3"/>
      <c r="G166" s="3"/>
      <c r="H166" s="4"/>
      <c r="I166" s="4"/>
    </row>
    <row r="167" spans="1:9" ht="12.75">
      <c r="A167" s="67"/>
      <c r="B167" s="6"/>
      <c r="C167" s="6"/>
      <c r="D167" s="3"/>
      <c r="E167" s="3"/>
      <c r="F167" s="3"/>
      <c r="G167" s="3"/>
      <c r="H167" s="4"/>
      <c r="I167" s="4"/>
    </row>
    <row r="168" spans="1:9" ht="12.75">
      <c r="A168" s="67"/>
      <c r="B168" s="6"/>
      <c r="C168" s="6"/>
      <c r="D168" s="3"/>
      <c r="E168" s="3"/>
      <c r="F168" s="3"/>
      <c r="G168" s="3"/>
      <c r="H168" s="4"/>
      <c r="I168" s="4"/>
    </row>
    <row r="169" spans="1:9" ht="12.75">
      <c r="A169" s="67"/>
      <c r="B169" s="6"/>
      <c r="C169" s="6"/>
      <c r="D169" s="3"/>
      <c r="E169" s="3"/>
      <c r="F169" s="3"/>
      <c r="G169" s="3"/>
      <c r="H169" s="4"/>
      <c r="I169" s="4"/>
    </row>
    <row r="170" spans="1:9" ht="12.75">
      <c r="A170" s="67"/>
      <c r="B170" s="6"/>
      <c r="C170" s="6"/>
      <c r="D170" s="3"/>
      <c r="E170" s="3"/>
      <c r="F170" s="3"/>
      <c r="G170" s="3"/>
      <c r="H170" s="4"/>
      <c r="I170" s="4"/>
    </row>
    <row r="171" spans="1:9" ht="12.75">
      <c r="A171" s="67"/>
      <c r="B171" s="6"/>
      <c r="C171" s="6"/>
      <c r="D171" s="3"/>
      <c r="E171" s="3"/>
      <c r="F171" s="3"/>
      <c r="G171" s="3"/>
      <c r="H171" s="4"/>
      <c r="I171" s="4"/>
    </row>
    <row r="172" spans="1:9" ht="12.75">
      <c r="A172" s="67"/>
      <c r="B172" s="6"/>
      <c r="C172" s="6"/>
      <c r="D172" s="3"/>
      <c r="E172" s="3"/>
      <c r="F172" s="3"/>
      <c r="G172" s="3"/>
      <c r="H172" s="4"/>
      <c r="I172" s="4"/>
    </row>
    <row r="173" spans="1:9" ht="12.75">
      <c r="A173" s="67"/>
      <c r="B173" s="6"/>
      <c r="C173" s="6"/>
      <c r="D173" s="3"/>
      <c r="E173" s="3"/>
      <c r="F173" s="3"/>
      <c r="G173" s="3"/>
      <c r="H173" s="4"/>
      <c r="I173" s="4"/>
    </row>
    <row r="174" ht="12.75">
      <c r="A174" s="67"/>
    </row>
    <row r="175" ht="12.75">
      <c r="A175" s="67"/>
    </row>
    <row r="176" ht="12.75">
      <c r="A176" s="67"/>
    </row>
    <row r="177" ht="12.75">
      <c r="A177" s="67"/>
    </row>
    <row r="178" ht="12.75">
      <c r="A178" s="67"/>
    </row>
    <row r="179" ht="12.75">
      <c r="A179" s="67"/>
    </row>
    <row r="180" ht="12.75">
      <c r="A180" s="67"/>
    </row>
    <row r="181" ht="12.75">
      <c r="A181" s="67"/>
    </row>
    <row r="182" ht="12.75">
      <c r="A182" s="67"/>
    </row>
    <row r="183" ht="12.75">
      <c r="A183" s="67"/>
    </row>
    <row r="184" ht="12.75">
      <c r="A184" s="67"/>
    </row>
    <row r="185" ht="12.75">
      <c r="A185" s="67"/>
    </row>
    <row r="186" ht="12.75">
      <c r="A186" s="67"/>
    </row>
    <row r="187" ht="12.75">
      <c r="A187" s="67"/>
    </row>
    <row r="188" ht="12.75">
      <c r="A188" s="67"/>
    </row>
    <row r="189" ht="12.75">
      <c r="A189" s="67"/>
    </row>
    <row r="190" ht="12.75">
      <c r="A190" s="67"/>
    </row>
    <row r="191" ht="12.75">
      <c r="A191" s="67"/>
    </row>
    <row r="192" ht="12.75">
      <c r="A192" s="67"/>
    </row>
    <row r="193" ht="12.75">
      <c r="A193" s="67"/>
    </row>
    <row r="194" ht="12.75">
      <c r="A194" s="67"/>
    </row>
    <row r="195" ht="12.75">
      <c r="A195" s="67"/>
    </row>
    <row r="196" ht="12.75">
      <c r="A196" s="67"/>
    </row>
    <row r="197" ht="12.75">
      <c r="A197" s="67"/>
    </row>
    <row r="198" ht="12.75">
      <c r="A198" s="67"/>
    </row>
    <row r="199" ht="12.75">
      <c r="A199" s="67"/>
    </row>
    <row r="200" ht="12.75">
      <c r="A200" s="67"/>
    </row>
    <row r="201" ht="12.75">
      <c r="A201" s="67"/>
    </row>
    <row r="202" ht="12.75">
      <c r="A202" s="67"/>
    </row>
    <row r="203" ht="12.75">
      <c r="A203" s="67"/>
    </row>
    <row r="204" ht="12.75">
      <c r="A204" s="67"/>
    </row>
    <row r="205" ht="12.75">
      <c r="A205" s="67"/>
    </row>
    <row r="206" ht="12.75">
      <c r="A206" s="67"/>
    </row>
    <row r="207" ht="12.75">
      <c r="A207" s="67"/>
    </row>
    <row r="208" ht="12.75">
      <c r="A208" s="67"/>
    </row>
    <row r="209" ht="12.75">
      <c r="A209" s="67"/>
    </row>
    <row r="210" ht="12.75">
      <c r="A210" s="67"/>
    </row>
    <row r="211" ht="12.75">
      <c r="A211" s="67"/>
    </row>
    <row r="212" ht="12.75">
      <c r="A212" s="67"/>
    </row>
    <row r="213" ht="12.75">
      <c r="A213" s="67"/>
    </row>
    <row r="214" ht="12.75">
      <c r="A214" s="67"/>
    </row>
    <row r="215" ht="12.75">
      <c r="A215" s="67"/>
    </row>
    <row r="216" ht="12.75">
      <c r="A216" s="67"/>
    </row>
    <row r="217" ht="12.75">
      <c r="A217" s="67"/>
    </row>
    <row r="218" ht="12.75">
      <c r="A218" s="67"/>
    </row>
    <row r="219" ht="12.75">
      <c r="A219" s="67"/>
    </row>
    <row r="220" ht="12.75">
      <c r="A220" s="67"/>
    </row>
    <row r="221" ht="12.75">
      <c r="A221" s="67"/>
    </row>
    <row r="222" ht="12.75">
      <c r="A222" s="67"/>
    </row>
    <row r="223" ht="12.75">
      <c r="A223" s="67"/>
    </row>
    <row r="224" ht="12.75">
      <c r="A224" s="67"/>
    </row>
    <row r="225" ht="12.75">
      <c r="A225" s="67"/>
    </row>
    <row r="226" ht="12.75">
      <c r="A226" s="67"/>
    </row>
    <row r="227" ht="12.75">
      <c r="A227" s="67"/>
    </row>
    <row r="228" ht="12.75">
      <c r="A228" s="67"/>
    </row>
    <row r="229" ht="12.75">
      <c r="A229" s="67"/>
    </row>
    <row r="230" ht="12.75">
      <c r="A230" s="67"/>
    </row>
    <row r="231" ht="12.75">
      <c r="A231" s="67"/>
    </row>
    <row r="232" ht="12.75">
      <c r="A232" s="67"/>
    </row>
    <row r="233" ht="12.75">
      <c r="A233" s="67"/>
    </row>
    <row r="234" ht="12.75">
      <c r="A234" s="67"/>
    </row>
    <row r="235" ht="12.75">
      <c r="A235" s="67"/>
    </row>
    <row r="236" ht="12.75">
      <c r="A236" s="67"/>
    </row>
    <row r="237" ht="12.75">
      <c r="A237" s="67"/>
    </row>
    <row r="238" ht="12.75">
      <c r="A238" s="67"/>
    </row>
    <row r="239" ht="12.75">
      <c r="A239" s="67"/>
    </row>
    <row r="240" ht="12.75">
      <c r="A240" s="67"/>
    </row>
    <row r="241" ht="12.75">
      <c r="A241" s="67"/>
    </row>
    <row r="242" ht="12.75">
      <c r="A242" s="67"/>
    </row>
    <row r="243" ht="12.75">
      <c r="A243" s="67"/>
    </row>
    <row r="244" ht="12.75">
      <c r="A244" s="67"/>
    </row>
    <row r="245" ht="12.75">
      <c r="A245" s="67"/>
    </row>
    <row r="246" ht="12.75">
      <c r="A246" s="67"/>
    </row>
    <row r="247" ht="12.75">
      <c r="A247" s="67"/>
    </row>
    <row r="248" ht="12.75">
      <c r="A248" s="67"/>
    </row>
    <row r="249" ht="12.75">
      <c r="A249" s="67"/>
    </row>
    <row r="250" ht="12.75">
      <c r="A250" s="67"/>
    </row>
    <row r="251" ht="12.75">
      <c r="A251" s="67"/>
    </row>
    <row r="252" ht="12.75">
      <c r="A252" s="67"/>
    </row>
    <row r="253" ht="12.75">
      <c r="A253" s="67"/>
    </row>
    <row r="254" ht="12.75">
      <c r="A254" s="67"/>
    </row>
    <row r="255" ht="12.75">
      <c r="A255" s="67"/>
    </row>
    <row r="256" ht="12.75">
      <c r="A256" s="67"/>
    </row>
    <row r="257" ht="12.75">
      <c r="A257" s="67"/>
    </row>
    <row r="258" ht="12.75">
      <c r="A258" s="67"/>
    </row>
    <row r="259" ht="12.75">
      <c r="A259" s="67"/>
    </row>
    <row r="260" ht="12.75">
      <c r="A260" s="67"/>
    </row>
    <row r="261" ht="12.75">
      <c r="A261" s="67"/>
    </row>
    <row r="262" ht="12.75">
      <c r="A262" s="67"/>
    </row>
    <row r="263" ht="12.75">
      <c r="A263" s="67"/>
    </row>
    <row r="264" ht="12.75">
      <c r="A264" s="67"/>
    </row>
    <row r="265" ht="12.75">
      <c r="A265" s="67"/>
    </row>
    <row r="266" ht="12.75">
      <c r="A266" s="67"/>
    </row>
    <row r="267" ht="12.75">
      <c r="A267" s="67"/>
    </row>
    <row r="268" ht="12.75">
      <c r="A268" s="67"/>
    </row>
    <row r="269" ht="12.75">
      <c r="A269" s="67"/>
    </row>
    <row r="270" ht="12.75">
      <c r="A270" s="67"/>
    </row>
    <row r="271" ht="12.75">
      <c r="A271" s="67"/>
    </row>
    <row r="272" ht="12.75">
      <c r="A272" s="67"/>
    </row>
    <row r="273" ht="12.75">
      <c r="A273" s="67"/>
    </row>
    <row r="274" ht="12.75">
      <c r="A274" s="67"/>
    </row>
    <row r="275" ht="12.75">
      <c r="A275" s="67"/>
    </row>
    <row r="276" ht="12.75">
      <c r="A276" s="67"/>
    </row>
    <row r="277" ht="12.75">
      <c r="A277" s="67"/>
    </row>
    <row r="278" ht="12.75">
      <c r="A278" s="67"/>
    </row>
    <row r="279" ht="12.75">
      <c r="A279" s="67"/>
    </row>
    <row r="280" ht="12.75">
      <c r="A280" s="67"/>
    </row>
    <row r="281" ht="12.75">
      <c r="A281" s="67"/>
    </row>
    <row r="282" ht="12.75">
      <c r="A282" s="67"/>
    </row>
    <row r="283" ht="12.75">
      <c r="A283" s="67"/>
    </row>
    <row r="284" ht="12.75">
      <c r="A284" s="67"/>
    </row>
    <row r="285" ht="12.75">
      <c r="A285" s="67"/>
    </row>
    <row r="286" ht="12.75">
      <c r="A286" s="67"/>
    </row>
    <row r="287" ht="12.75">
      <c r="A287" s="67"/>
    </row>
    <row r="288" ht="12.75">
      <c r="A288" s="67"/>
    </row>
    <row r="289" ht="12.75">
      <c r="A289" s="67"/>
    </row>
    <row r="290" ht="12.75">
      <c r="A290" s="67"/>
    </row>
    <row r="291" ht="12.75">
      <c r="A291" s="67"/>
    </row>
    <row r="292" ht="12.75">
      <c r="A292" s="67"/>
    </row>
    <row r="293" ht="12.75">
      <c r="A293" s="67"/>
    </row>
    <row r="294" ht="12.75">
      <c r="A294" s="67"/>
    </row>
    <row r="295" ht="12.75">
      <c r="A295" s="67"/>
    </row>
    <row r="296" ht="12.75">
      <c r="A296" s="67"/>
    </row>
    <row r="297" ht="12.75">
      <c r="A297" s="67"/>
    </row>
    <row r="298" ht="12.75">
      <c r="A298" s="67"/>
    </row>
    <row r="299" ht="12.75">
      <c r="A299" s="67"/>
    </row>
    <row r="300" ht="12.75">
      <c r="A300" s="67"/>
    </row>
    <row r="301" ht="12.75">
      <c r="A301" s="67"/>
    </row>
    <row r="302" ht="12.75">
      <c r="A302" s="67"/>
    </row>
    <row r="303" ht="12.75">
      <c r="A303" s="67"/>
    </row>
    <row r="304" ht="12.75">
      <c r="A304" s="67"/>
    </row>
    <row r="305" ht="12.75">
      <c r="A305" s="67"/>
    </row>
    <row r="306" ht="12.75">
      <c r="A306" s="67"/>
    </row>
    <row r="307" ht="12.75">
      <c r="A307" s="67"/>
    </row>
    <row r="308" ht="12.75">
      <c r="A308" s="67"/>
    </row>
    <row r="309" ht="12.75">
      <c r="A309" s="67"/>
    </row>
    <row r="310" ht="12.75">
      <c r="A310" s="67"/>
    </row>
    <row r="311" ht="12.75">
      <c r="A311" s="67"/>
    </row>
    <row r="312" ht="12.75">
      <c r="A312" s="67"/>
    </row>
    <row r="313" ht="12.75">
      <c r="A313" s="67"/>
    </row>
    <row r="314" ht="12.75">
      <c r="A314" s="67"/>
    </row>
    <row r="315" ht="12.75">
      <c r="A315" s="67"/>
    </row>
    <row r="316" ht="12.75">
      <c r="A316" s="67"/>
    </row>
    <row r="317" ht="12.75">
      <c r="A317" s="67"/>
    </row>
    <row r="318" ht="12.75">
      <c r="A318" s="67"/>
    </row>
    <row r="319" ht="12.75">
      <c r="A319" s="67"/>
    </row>
    <row r="320" ht="12.75">
      <c r="A320" s="67"/>
    </row>
    <row r="321" ht="12.75">
      <c r="A321" s="67"/>
    </row>
    <row r="322" ht="12.75">
      <c r="A322" s="67"/>
    </row>
    <row r="323" ht="12.75">
      <c r="A323" s="67"/>
    </row>
    <row r="324" ht="12.75">
      <c r="A324" s="67"/>
    </row>
    <row r="325" ht="12.75">
      <c r="A325" s="67"/>
    </row>
    <row r="326" ht="12.75">
      <c r="A326" s="67"/>
    </row>
    <row r="327" ht="12.75">
      <c r="A327" s="67"/>
    </row>
    <row r="328" ht="12.75">
      <c r="A328" s="67"/>
    </row>
    <row r="329" ht="12.75">
      <c r="A329" s="67"/>
    </row>
    <row r="330" ht="12.75">
      <c r="A330" s="67"/>
    </row>
    <row r="331" ht="12.75">
      <c r="A331" s="67"/>
    </row>
    <row r="332" ht="12.75">
      <c r="A332" s="67"/>
    </row>
    <row r="333" ht="12.75">
      <c r="A333" s="67"/>
    </row>
    <row r="334" ht="12.75">
      <c r="A334" s="67"/>
    </row>
    <row r="335" ht="12.75">
      <c r="A335" s="67"/>
    </row>
    <row r="336" ht="12.75">
      <c r="A336" s="67"/>
    </row>
    <row r="337" ht="12.75">
      <c r="A337" s="67"/>
    </row>
    <row r="338" ht="12.75">
      <c r="A338" s="67"/>
    </row>
    <row r="339" ht="12.75">
      <c r="A339" s="67"/>
    </row>
    <row r="340" ht="12.75">
      <c r="A340" s="67"/>
    </row>
    <row r="341" ht="12.75">
      <c r="A341" s="67"/>
    </row>
    <row r="342" ht="12.75">
      <c r="A342" s="67"/>
    </row>
    <row r="343" ht="12.75">
      <c r="A343" s="67"/>
    </row>
    <row r="344" ht="12.75">
      <c r="A344" s="67"/>
    </row>
    <row r="345" ht="12.75">
      <c r="A345" s="67"/>
    </row>
    <row r="346" ht="12.75">
      <c r="A346" s="67"/>
    </row>
    <row r="347" ht="12.75">
      <c r="A347" s="67"/>
    </row>
    <row r="348" ht="12.75">
      <c r="A348" s="67"/>
    </row>
    <row r="349" ht="12.75">
      <c r="A349" s="67"/>
    </row>
    <row r="350" ht="12.75">
      <c r="A350" s="67"/>
    </row>
    <row r="351" ht="12.75">
      <c r="A351" s="67"/>
    </row>
    <row r="352" ht="12.75">
      <c r="A352" s="67"/>
    </row>
    <row r="353" ht="12.75">
      <c r="A353" s="67"/>
    </row>
    <row r="354" ht="12.75">
      <c r="A354" s="67"/>
    </row>
    <row r="355" ht="12.75">
      <c r="A355" s="67"/>
    </row>
    <row r="356" ht="12.75">
      <c r="A356" s="67"/>
    </row>
    <row r="357" ht="12.75">
      <c r="A357" s="67"/>
    </row>
    <row r="358" ht="12.75">
      <c r="A358" s="67"/>
    </row>
    <row r="359" ht="12.75">
      <c r="A359" s="67"/>
    </row>
    <row r="360" ht="12.75">
      <c r="A360" s="67"/>
    </row>
    <row r="361" ht="12.75">
      <c r="A361" s="67"/>
    </row>
    <row r="362" ht="12.75">
      <c r="A362" s="67"/>
    </row>
    <row r="363" ht="12.75">
      <c r="A363" s="67"/>
    </row>
    <row r="364" ht="12.75">
      <c r="A364" s="67"/>
    </row>
    <row r="365" ht="12.75">
      <c r="A365" s="67"/>
    </row>
    <row r="366" ht="12.75">
      <c r="A366" s="67"/>
    </row>
    <row r="367" ht="12.75">
      <c r="A367" s="67"/>
    </row>
    <row r="368" ht="12.75">
      <c r="A368" s="67"/>
    </row>
    <row r="369" ht="12.75">
      <c r="A369" s="67"/>
    </row>
    <row r="370" ht="12.75">
      <c r="A370" s="67"/>
    </row>
    <row r="371" ht="12.75">
      <c r="A371" s="67"/>
    </row>
    <row r="372" ht="12.75">
      <c r="A372" s="67"/>
    </row>
    <row r="373" ht="12.75">
      <c r="A373" s="67"/>
    </row>
    <row r="374" ht="12.75">
      <c r="A374" s="67"/>
    </row>
    <row r="375" ht="12.75">
      <c r="A375" s="67"/>
    </row>
    <row r="376" ht="12.75">
      <c r="A376" s="67"/>
    </row>
    <row r="377" ht="12.75">
      <c r="A377" s="67"/>
    </row>
    <row r="378" ht="12.75">
      <c r="A378" s="67"/>
    </row>
    <row r="379" ht="12.75">
      <c r="A379" s="67"/>
    </row>
    <row r="380" ht="12.75">
      <c r="A380" s="67"/>
    </row>
    <row r="381" ht="12.75">
      <c r="A381" s="67"/>
    </row>
    <row r="382" ht="12.75">
      <c r="A382" s="67"/>
    </row>
    <row r="383" ht="12.75">
      <c r="A383" s="67"/>
    </row>
    <row r="384" ht="12.75">
      <c r="A384" s="67"/>
    </row>
    <row r="385" ht="12.75">
      <c r="A385" s="67"/>
    </row>
    <row r="386" ht="12.75">
      <c r="A386" s="67"/>
    </row>
    <row r="387" ht="12.75">
      <c r="A387" s="67"/>
    </row>
    <row r="388" ht="12.75">
      <c r="A388" s="67"/>
    </row>
    <row r="389" ht="12.75">
      <c r="A389" s="67"/>
    </row>
    <row r="390" ht="12.75">
      <c r="A390" s="67"/>
    </row>
    <row r="391" ht="12.75">
      <c r="A391" s="67"/>
    </row>
    <row r="392" ht="12.75">
      <c r="A392" s="67"/>
    </row>
    <row r="393" ht="12.75">
      <c r="A393" s="67"/>
    </row>
    <row r="394" ht="12.75">
      <c r="A394" s="67"/>
    </row>
    <row r="395" ht="12.75">
      <c r="A395" s="67"/>
    </row>
    <row r="396" ht="12.75">
      <c r="A396" s="67"/>
    </row>
    <row r="397" ht="12.75">
      <c r="A397" s="67"/>
    </row>
    <row r="398" ht="12.75">
      <c r="A398" s="67"/>
    </row>
    <row r="399" ht="12.75">
      <c r="A399" s="67"/>
    </row>
    <row r="400" ht="12.75">
      <c r="A400" s="67"/>
    </row>
    <row r="401" ht="12.75">
      <c r="A401" s="67"/>
    </row>
    <row r="402" ht="12.75">
      <c r="A402" s="67"/>
    </row>
    <row r="403" ht="12.75">
      <c r="A403" s="67"/>
    </row>
    <row r="404" ht="12.75">
      <c r="A404" s="67"/>
    </row>
    <row r="405" ht="12.75">
      <c r="A405" s="67"/>
    </row>
    <row r="406" ht="12.75">
      <c r="A406" s="67"/>
    </row>
    <row r="407" ht="12.75">
      <c r="A407" s="67"/>
    </row>
    <row r="408" ht="12.75">
      <c r="A408" s="67"/>
    </row>
    <row r="409" ht="12.75">
      <c r="A409" s="67"/>
    </row>
    <row r="410" ht="12.75">
      <c r="A410" s="67"/>
    </row>
    <row r="411" ht="12.75">
      <c r="A411" s="67"/>
    </row>
    <row r="412" ht="12.75">
      <c r="A412" s="67"/>
    </row>
    <row r="413" ht="12.75">
      <c r="A413" s="67"/>
    </row>
    <row r="414" ht="12.75">
      <c r="A414" s="67"/>
    </row>
    <row r="415" ht="12.75">
      <c r="A415" s="67"/>
    </row>
    <row r="416" ht="12.75">
      <c r="A416" s="67"/>
    </row>
    <row r="417" ht="12.75">
      <c r="A417" s="67"/>
    </row>
    <row r="418" ht="12.75">
      <c r="A418" s="67"/>
    </row>
    <row r="419" ht="12.75">
      <c r="A419" s="67"/>
    </row>
    <row r="420" ht="12.75">
      <c r="A420" s="67"/>
    </row>
    <row r="421" ht="12.75">
      <c r="A421" s="67"/>
    </row>
    <row r="422" ht="12.75">
      <c r="A422" s="67"/>
    </row>
    <row r="423" ht="12.75">
      <c r="A423" s="67"/>
    </row>
    <row r="424" ht="12.75">
      <c r="A424" s="67"/>
    </row>
    <row r="425" ht="12.75">
      <c r="A425" s="67"/>
    </row>
    <row r="426" ht="12.75">
      <c r="A426" s="67"/>
    </row>
    <row r="427" ht="12.75">
      <c r="A427" s="67"/>
    </row>
    <row r="428" ht="12.75">
      <c r="A428" s="67"/>
    </row>
    <row r="429" ht="12.75">
      <c r="A429" s="67"/>
    </row>
  </sheetData>
  <sheetProtection/>
  <mergeCells count="1">
    <mergeCell ref="A89:H89"/>
  </mergeCells>
  <printOptions/>
  <pageMargins left="0.75" right="0.75" top="1" bottom="1" header="0.5" footer="0.5"/>
  <pageSetup horizontalDpi="2400" verticalDpi="24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53"/>
  <sheetViews>
    <sheetView zoomScale="70" zoomScaleNormal="70" zoomScalePageLayoutView="0" workbookViewId="0" topLeftCell="A49">
      <selection activeCell="F11" sqref="F11:F69"/>
    </sheetView>
  </sheetViews>
  <sheetFormatPr defaultColWidth="9.140625" defaultRowHeight="12.75" outlineLevelCol="1"/>
  <cols>
    <col min="1" max="1" width="18.28125" style="0" customWidth="1"/>
    <col min="2" max="2" width="14.140625" style="0" customWidth="1"/>
    <col min="3" max="3" width="46.421875" style="0" customWidth="1"/>
    <col min="4" max="5" width="8.7109375" style="0" customWidth="1"/>
    <col min="6" max="6" width="10.8515625" style="543" customWidth="1"/>
    <col min="7" max="7" width="9.140625" style="534" customWidth="1" outlineLevel="1"/>
    <col min="8" max="8" width="8.57421875" style="0" customWidth="1" outlineLevel="1"/>
    <col min="9" max="9" width="8.57421875" style="0" customWidth="1"/>
  </cols>
  <sheetData>
    <row r="2" ht="12.75">
      <c r="H2" s="43" t="s">
        <v>31</v>
      </c>
    </row>
    <row r="3" ht="12.75">
      <c r="H3" s="44" t="s">
        <v>813</v>
      </c>
    </row>
    <row r="4" ht="12.75">
      <c r="H4" s="44" t="s">
        <v>814</v>
      </c>
    </row>
    <row r="5" ht="12.75">
      <c r="G5" s="535"/>
    </row>
    <row r="6" spans="1:7" ht="12.75">
      <c r="A6" s="5" t="s">
        <v>596</v>
      </c>
      <c r="B6" s="5"/>
      <c r="C6" s="1"/>
      <c r="D6" s="3"/>
      <c r="E6" s="2"/>
      <c r="G6" s="535"/>
    </row>
    <row r="7" spans="1:7" ht="12.75">
      <c r="A7" s="40" t="str">
        <f>'Курс EUR,$ Изменения'!A7</f>
        <v>Действителен с 24,12,2012</v>
      </c>
      <c r="B7" s="40"/>
      <c r="C7" s="1"/>
      <c r="D7" s="3"/>
      <c r="E7" s="2"/>
      <c r="G7" s="535"/>
    </row>
    <row r="8" spans="1:7" ht="12.75">
      <c r="A8" s="40"/>
      <c r="B8" s="40"/>
      <c r="C8" s="6"/>
      <c r="D8" s="3"/>
      <c r="E8" s="3"/>
      <c r="F8" s="544"/>
      <c r="G8" s="536"/>
    </row>
    <row r="9" spans="1:8" ht="18.75" thickBot="1">
      <c r="A9" s="459" t="s">
        <v>58</v>
      </c>
      <c r="B9" s="459"/>
      <c r="C9" s="450"/>
      <c r="D9" s="42"/>
      <c r="E9" s="47"/>
      <c r="F9" s="537"/>
      <c r="G9" s="537"/>
      <c r="H9" s="67"/>
    </row>
    <row r="10" spans="1:8" ht="63" customHeight="1" thickBot="1">
      <c r="A10" s="368" t="s">
        <v>597</v>
      </c>
      <c r="B10" s="368" t="s">
        <v>529</v>
      </c>
      <c r="C10" s="55" t="s">
        <v>598</v>
      </c>
      <c r="D10" s="54" t="s">
        <v>59</v>
      </c>
      <c r="E10" s="54" t="s">
        <v>585</v>
      </c>
      <c r="F10" s="545" t="s">
        <v>797</v>
      </c>
      <c r="G10" s="538" t="s">
        <v>60</v>
      </c>
      <c r="H10" s="451" t="s">
        <v>660</v>
      </c>
    </row>
    <row r="11" spans="1:11" ht="15" customHeight="1">
      <c r="A11" s="454" t="s">
        <v>885</v>
      </c>
      <c r="B11" s="454"/>
      <c r="C11" s="455" t="s">
        <v>66</v>
      </c>
      <c r="D11" s="9">
        <v>0.1</v>
      </c>
      <c r="E11" s="11" t="s">
        <v>582</v>
      </c>
      <c r="F11" s="546">
        <v>63.54701379310346</v>
      </c>
      <c r="G11" s="539"/>
      <c r="H11" s="731" t="s">
        <v>742</v>
      </c>
      <c r="J11" s="112"/>
      <c r="K11" s="435"/>
    </row>
    <row r="12" spans="1:12" ht="12.75">
      <c r="A12" s="454" t="s">
        <v>259</v>
      </c>
      <c r="B12" s="454" t="s">
        <v>530</v>
      </c>
      <c r="C12" s="455" t="s">
        <v>66</v>
      </c>
      <c r="D12" s="9">
        <v>0.1</v>
      </c>
      <c r="E12" s="11" t="s">
        <v>582</v>
      </c>
      <c r="F12" s="546">
        <v>38.67474345549738</v>
      </c>
      <c r="G12" s="539"/>
      <c r="H12" s="731" t="s">
        <v>742</v>
      </c>
      <c r="I12" s="112"/>
      <c r="J12" s="112"/>
      <c r="K12" s="435"/>
      <c r="L12" s="112"/>
    </row>
    <row r="13" spans="1:12" ht="12.75">
      <c r="A13" s="454" t="s">
        <v>260</v>
      </c>
      <c r="B13" s="454" t="s">
        <v>531</v>
      </c>
      <c r="C13" s="455" t="s">
        <v>72</v>
      </c>
      <c r="D13" s="9">
        <v>0.28</v>
      </c>
      <c r="E13" s="11" t="s">
        <v>582</v>
      </c>
      <c r="F13" s="546">
        <v>80.47216496002247</v>
      </c>
      <c r="G13" s="539"/>
      <c r="H13" s="731" t="s">
        <v>742</v>
      </c>
      <c r="I13" s="112"/>
      <c r="J13" s="112"/>
      <c r="K13" s="435"/>
      <c r="L13" s="112"/>
    </row>
    <row r="14" spans="1:12" ht="12.75">
      <c r="A14" s="454" t="s">
        <v>86</v>
      </c>
      <c r="B14" s="454"/>
      <c r="C14" s="455" t="s">
        <v>87</v>
      </c>
      <c r="D14" s="9">
        <v>0.1</v>
      </c>
      <c r="E14" s="11" t="s">
        <v>582</v>
      </c>
      <c r="F14" s="546">
        <v>17.217439024390245</v>
      </c>
      <c r="G14" s="539"/>
      <c r="H14" s="731" t="s">
        <v>742</v>
      </c>
      <c r="I14" s="112"/>
      <c r="J14" s="112"/>
      <c r="K14" s="435"/>
      <c r="L14" s="112"/>
    </row>
    <row r="15" spans="1:12" ht="12.75">
      <c r="A15" s="454" t="s">
        <v>261</v>
      </c>
      <c r="B15" s="454" t="s">
        <v>532</v>
      </c>
      <c r="C15" s="455" t="s">
        <v>65</v>
      </c>
      <c r="D15" s="9">
        <v>0.54</v>
      </c>
      <c r="E15" s="11" t="s">
        <v>582</v>
      </c>
      <c r="F15" s="546">
        <v>150.52054459284793</v>
      </c>
      <c r="G15" s="539"/>
      <c r="H15" s="731" t="s">
        <v>742</v>
      </c>
      <c r="I15" s="112"/>
      <c r="J15" s="112"/>
      <c r="K15" s="435"/>
      <c r="L15" s="112"/>
    </row>
    <row r="16" spans="1:12" ht="12.75">
      <c r="A16" s="454" t="s">
        <v>267</v>
      </c>
      <c r="B16" s="454" t="s">
        <v>533</v>
      </c>
      <c r="C16" s="455" t="s">
        <v>64</v>
      </c>
      <c r="D16" s="9">
        <v>0.54</v>
      </c>
      <c r="E16" s="11" t="s">
        <v>582</v>
      </c>
      <c r="F16" s="546">
        <v>150.52054459284793</v>
      </c>
      <c r="G16" s="539"/>
      <c r="H16" s="731" t="s">
        <v>742</v>
      </c>
      <c r="I16" s="112"/>
      <c r="J16" s="112"/>
      <c r="K16" s="435"/>
      <c r="L16" s="112"/>
    </row>
    <row r="17" spans="1:12" ht="12.75">
      <c r="A17" s="454" t="s">
        <v>130</v>
      </c>
      <c r="B17" s="685" t="s">
        <v>534</v>
      </c>
      <c r="C17" s="533" t="s">
        <v>217</v>
      </c>
      <c r="D17" s="9">
        <v>0.54</v>
      </c>
      <c r="E17" s="11" t="s">
        <v>582</v>
      </c>
      <c r="F17" s="546">
        <v>281.3517639764832</v>
      </c>
      <c r="G17" s="539"/>
      <c r="H17" s="731" t="s">
        <v>742</v>
      </c>
      <c r="I17" s="112"/>
      <c r="J17" s="112"/>
      <c r="K17" s="435"/>
      <c r="L17" s="112"/>
    </row>
    <row r="18" spans="1:12" ht="12.75">
      <c r="A18" s="454" t="s">
        <v>131</v>
      </c>
      <c r="B18" s="685" t="s">
        <v>535</v>
      </c>
      <c r="C18" s="533" t="s">
        <v>218</v>
      </c>
      <c r="D18" s="9">
        <v>0.54</v>
      </c>
      <c r="E18" s="11" t="s">
        <v>582</v>
      </c>
      <c r="F18" s="546">
        <v>281.3517639764832</v>
      </c>
      <c r="G18" s="539"/>
      <c r="H18" s="731" t="s">
        <v>742</v>
      </c>
      <c r="I18" s="112"/>
      <c r="J18" s="112"/>
      <c r="K18" s="435"/>
      <c r="L18" s="112"/>
    </row>
    <row r="19" spans="1:12" ht="12.75">
      <c r="A19" s="454" t="s">
        <v>268</v>
      </c>
      <c r="B19" s="454" t="s">
        <v>536</v>
      </c>
      <c r="C19" s="455" t="s">
        <v>76</v>
      </c>
      <c r="D19" s="9">
        <v>0.33</v>
      </c>
      <c r="E19" s="11" t="s">
        <v>582</v>
      </c>
      <c r="F19" s="546">
        <v>71.79859373900806</v>
      </c>
      <c r="G19" s="539"/>
      <c r="H19" s="731" t="s">
        <v>742</v>
      </c>
      <c r="I19" s="112"/>
      <c r="J19" s="112"/>
      <c r="K19" s="435"/>
      <c r="L19" s="112"/>
    </row>
    <row r="20" spans="1:12" ht="12.75">
      <c r="A20" s="454" t="s">
        <v>269</v>
      </c>
      <c r="B20" s="454" t="s">
        <v>537</v>
      </c>
      <c r="C20" s="455" t="s">
        <v>77</v>
      </c>
      <c r="D20" s="9">
        <v>0.1</v>
      </c>
      <c r="E20" s="11" t="s">
        <v>582</v>
      </c>
      <c r="F20" s="546">
        <v>16.62681684622919</v>
      </c>
      <c r="G20" s="539"/>
      <c r="H20" s="731" t="s">
        <v>742</v>
      </c>
      <c r="I20" s="112"/>
      <c r="J20" s="112"/>
      <c r="K20" s="435"/>
      <c r="L20" s="112"/>
    </row>
    <row r="21" spans="1:12" ht="12.75">
      <c r="A21" s="454" t="s">
        <v>861</v>
      </c>
      <c r="B21" s="454" t="s">
        <v>862</v>
      </c>
      <c r="C21" s="455" t="s">
        <v>78</v>
      </c>
      <c r="D21" s="9">
        <v>0.1</v>
      </c>
      <c r="E21" s="11" t="s">
        <v>582</v>
      </c>
      <c r="F21" s="546">
        <v>19.080936524453694</v>
      </c>
      <c r="G21" s="539"/>
      <c r="H21" s="731" t="s">
        <v>742</v>
      </c>
      <c r="I21" s="112"/>
      <c r="J21" s="112"/>
      <c r="K21" s="435"/>
      <c r="L21" s="112"/>
    </row>
    <row r="22" spans="1:12" ht="12.75">
      <c r="A22" s="454" t="s">
        <v>863</v>
      </c>
      <c r="B22" s="454"/>
      <c r="C22" s="455" t="s">
        <v>864</v>
      </c>
      <c r="D22" s="9">
        <v>0.12</v>
      </c>
      <c r="E22" s="11" t="s">
        <v>582</v>
      </c>
      <c r="F22" s="546">
        <v>16.47781061394381</v>
      </c>
      <c r="G22" s="539"/>
      <c r="H22" s="731" t="s">
        <v>742</v>
      </c>
      <c r="I22" s="112"/>
      <c r="J22" s="112"/>
      <c r="K22" s="435"/>
      <c r="L22" s="112"/>
    </row>
    <row r="23" spans="1:12" ht="12.75">
      <c r="A23" s="454" t="s">
        <v>865</v>
      </c>
      <c r="B23" s="454"/>
      <c r="C23" s="455" t="s">
        <v>864</v>
      </c>
      <c r="D23" s="9">
        <v>0.12</v>
      </c>
      <c r="E23" s="11" t="s">
        <v>582</v>
      </c>
      <c r="F23" s="546">
        <v>18.837852237252864</v>
      </c>
      <c r="G23" s="539"/>
      <c r="H23" s="731" t="s">
        <v>742</v>
      </c>
      <c r="I23" s="112"/>
      <c r="J23" s="112"/>
      <c r="K23" s="435"/>
      <c r="L23" s="112"/>
    </row>
    <row r="24" spans="1:12" ht="12.75">
      <c r="A24" s="454" t="s">
        <v>866</v>
      </c>
      <c r="B24" s="454"/>
      <c r="C24" s="455" t="s">
        <v>864</v>
      </c>
      <c r="D24" s="9">
        <v>0.12</v>
      </c>
      <c r="E24" s="11" t="s">
        <v>582</v>
      </c>
      <c r="F24" s="546">
        <v>34.88613527575442</v>
      </c>
      <c r="G24" s="539"/>
      <c r="H24" s="731" t="s">
        <v>742</v>
      </c>
      <c r="I24" s="112"/>
      <c r="J24" s="112"/>
      <c r="K24" s="435"/>
      <c r="L24" s="112"/>
    </row>
    <row r="25" spans="1:12" ht="12.75">
      <c r="A25" s="454" t="s">
        <v>270</v>
      </c>
      <c r="B25" s="454" t="s">
        <v>538</v>
      </c>
      <c r="C25" s="455" t="s">
        <v>80</v>
      </c>
      <c r="D25" s="9">
        <v>0.7</v>
      </c>
      <c r="E25" s="11" t="s">
        <v>582</v>
      </c>
      <c r="F25" s="546">
        <v>924.9484333312654</v>
      </c>
      <c r="G25" s="539"/>
      <c r="H25" s="731" t="s">
        <v>742</v>
      </c>
      <c r="I25" s="112"/>
      <c r="J25" s="112"/>
      <c r="K25" s="435"/>
      <c r="L25" s="112"/>
    </row>
    <row r="26" spans="1:11" ht="12.75">
      <c r="A26" s="454" t="s">
        <v>271</v>
      </c>
      <c r="B26" s="454" t="s">
        <v>539</v>
      </c>
      <c r="C26" s="455" t="s">
        <v>382</v>
      </c>
      <c r="D26" s="9">
        <v>0.33</v>
      </c>
      <c r="E26" s="11" t="s">
        <v>582</v>
      </c>
      <c r="F26" s="546">
        <v>83.99537999999998</v>
      </c>
      <c r="G26" s="539"/>
      <c r="H26" s="731" t="s">
        <v>742</v>
      </c>
      <c r="I26" s="112"/>
      <c r="J26" s="112"/>
      <c r="K26" s="435"/>
    </row>
    <row r="27" spans="1:12" ht="12.75">
      <c r="A27" s="454" t="s">
        <v>272</v>
      </c>
      <c r="B27" s="454" t="s">
        <v>540</v>
      </c>
      <c r="C27" s="455" t="s">
        <v>232</v>
      </c>
      <c r="D27" s="9">
        <v>0.38</v>
      </c>
      <c r="E27" s="11" t="s">
        <v>582</v>
      </c>
      <c r="F27" s="546">
        <v>40.918378064516126</v>
      </c>
      <c r="G27" s="539"/>
      <c r="H27" s="731" t="s">
        <v>742</v>
      </c>
      <c r="I27" s="112"/>
      <c r="J27" s="112"/>
      <c r="K27" s="435"/>
      <c r="L27" s="112"/>
    </row>
    <row r="28" spans="1:12" ht="12.75">
      <c r="A28" s="454" t="s">
        <v>273</v>
      </c>
      <c r="B28" s="454" t="s">
        <v>541</v>
      </c>
      <c r="C28" s="455" t="s">
        <v>68</v>
      </c>
      <c r="D28" s="9">
        <v>0.38</v>
      </c>
      <c r="E28" s="11" t="s">
        <v>582</v>
      </c>
      <c r="F28" s="546">
        <v>47.01755172413794</v>
      </c>
      <c r="G28" s="539"/>
      <c r="H28" s="731" t="s">
        <v>742</v>
      </c>
      <c r="I28" s="112"/>
      <c r="J28" s="112"/>
      <c r="K28" s="435"/>
      <c r="L28" s="112"/>
    </row>
    <row r="29" spans="1:11" ht="12.75">
      <c r="A29" s="454" t="s">
        <v>274</v>
      </c>
      <c r="B29" s="454" t="s">
        <v>542</v>
      </c>
      <c r="C29" s="455" t="s">
        <v>69</v>
      </c>
      <c r="D29" s="9">
        <v>1.4</v>
      </c>
      <c r="E29" s="11" t="s">
        <v>591</v>
      </c>
      <c r="F29" s="546">
        <v>107.03448000000003</v>
      </c>
      <c r="G29" s="539"/>
      <c r="H29" s="731" t="s">
        <v>742</v>
      </c>
      <c r="I29" s="112"/>
      <c r="J29" s="112"/>
      <c r="K29" s="435"/>
    </row>
    <row r="30" spans="1:11" ht="12.75">
      <c r="A30" s="454" t="s">
        <v>274</v>
      </c>
      <c r="B30" s="454" t="s">
        <v>543</v>
      </c>
      <c r="C30" s="455" t="s">
        <v>70</v>
      </c>
      <c r="D30" s="9">
        <v>1.4</v>
      </c>
      <c r="E30" s="11" t="s">
        <v>591</v>
      </c>
      <c r="F30" s="546">
        <v>107.03448000000003</v>
      </c>
      <c r="G30" s="539"/>
      <c r="H30" s="731" t="s">
        <v>742</v>
      </c>
      <c r="I30" s="112"/>
      <c r="J30" s="112"/>
      <c r="K30" s="435"/>
    </row>
    <row r="31" spans="1:11" ht="12.75">
      <c r="A31" s="454" t="s">
        <v>274</v>
      </c>
      <c r="B31" s="454" t="s">
        <v>544</v>
      </c>
      <c r="C31" s="455" t="s">
        <v>71</v>
      </c>
      <c r="D31" s="9">
        <v>1.4</v>
      </c>
      <c r="E31" s="11" t="s">
        <v>591</v>
      </c>
      <c r="F31" s="546">
        <v>107.03448000000003</v>
      </c>
      <c r="G31" s="539"/>
      <c r="H31" s="731" t="s">
        <v>742</v>
      </c>
      <c r="I31" s="112"/>
      <c r="J31" s="112"/>
      <c r="K31" s="435"/>
    </row>
    <row r="32" spans="1:11" ht="12.75">
      <c r="A32" s="452" t="s">
        <v>275</v>
      </c>
      <c r="B32" s="452" t="s">
        <v>545</v>
      </c>
      <c r="C32" s="453" t="s">
        <v>61</v>
      </c>
      <c r="D32" s="19">
        <v>1.2</v>
      </c>
      <c r="E32" s="11" t="s">
        <v>591</v>
      </c>
      <c r="F32" s="546">
        <v>75.32784000000004</v>
      </c>
      <c r="G32" s="539"/>
      <c r="H32" s="731" t="s">
        <v>742</v>
      </c>
      <c r="I32" s="112"/>
      <c r="J32" s="112"/>
      <c r="K32" s="435"/>
    </row>
    <row r="33" spans="1:11" ht="12.75">
      <c r="A33" s="452" t="s">
        <v>275</v>
      </c>
      <c r="B33" s="454" t="s">
        <v>546</v>
      </c>
      <c r="C33" s="455" t="s">
        <v>63</v>
      </c>
      <c r="D33" s="9">
        <v>1.2</v>
      </c>
      <c r="E33" s="11" t="s">
        <v>591</v>
      </c>
      <c r="F33" s="546">
        <v>75.32784000000004</v>
      </c>
      <c r="G33" s="539"/>
      <c r="H33" s="731" t="s">
        <v>742</v>
      </c>
      <c r="I33" s="112"/>
      <c r="J33" s="112"/>
      <c r="K33" s="435"/>
    </row>
    <row r="34" spans="1:12" ht="12.75">
      <c r="A34" s="454" t="s">
        <v>276</v>
      </c>
      <c r="B34" s="454" t="s">
        <v>547</v>
      </c>
      <c r="C34" s="455" t="s">
        <v>81</v>
      </c>
      <c r="D34" s="9">
        <v>0.5</v>
      </c>
      <c r="E34" s="11" t="s">
        <v>582</v>
      </c>
      <c r="F34" s="546">
        <v>558.7208675928551</v>
      </c>
      <c r="G34" s="539"/>
      <c r="H34" s="731" t="s">
        <v>742</v>
      </c>
      <c r="I34" s="112"/>
      <c r="J34" s="112"/>
      <c r="K34" s="435"/>
      <c r="L34" s="112"/>
    </row>
    <row r="35" spans="1:12" ht="12.75">
      <c r="A35" s="454" t="s">
        <v>277</v>
      </c>
      <c r="B35" s="454" t="s">
        <v>548</v>
      </c>
      <c r="C35" s="455" t="s">
        <v>79</v>
      </c>
      <c r="D35" s="9">
        <v>0.68</v>
      </c>
      <c r="E35" s="11" t="s">
        <v>582</v>
      </c>
      <c r="F35" s="546">
        <v>634.5910821234122</v>
      </c>
      <c r="G35" s="539"/>
      <c r="H35" s="731" t="s">
        <v>742</v>
      </c>
      <c r="I35" s="112"/>
      <c r="J35" s="112"/>
      <c r="K35" s="435"/>
      <c r="L35" s="112"/>
    </row>
    <row r="36" spans="1:12" ht="12.75">
      <c r="A36" s="454" t="s">
        <v>279</v>
      </c>
      <c r="B36" s="454" t="s">
        <v>549</v>
      </c>
      <c r="C36" s="455" t="s">
        <v>278</v>
      </c>
      <c r="D36" s="9">
        <v>0.5</v>
      </c>
      <c r="E36" s="11" t="s">
        <v>582</v>
      </c>
      <c r="F36" s="546">
        <v>210.38300917431198</v>
      </c>
      <c r="G36" s="539"/>
      <c r="H36" s="369" t="s">
        <v>619</v>
      </c>
      <c r="I36" s="112"/>
      <c r="J36" s="112"/>
      <c r="K36" s="435"/>
      <c r="L36" s="112"/>
    </row>
    <row r="37" spans="1:12" ht="12.75">
      <c r="A37" s="518" t="s">
        <v>280</v>
      </c>
      <c r="B37" s="518" t="s">
        <v>550</v>
      </c>
      <c r="C37" s="458" t="s">
        <v>227</v>
      </c>
      <c r="D37" s="32">
        <v>0.5</v>
      </c>
      <c r="E37" s="441" t="s">
        <v>582</v>
      </c>
      <c r="F37" s="546">
        <v>118.52911944557684</v>
      </c>
      <c r="G37" s="539"/>
      <c r="H37" s="369" t="s">
        <v>619</v>
      </c>
      <c r="I37" s="112"/>
      <c r="J37" s="112"/>
      <c r="K37" s="435"/>
      <c r="L37" s="112"/>
    </row>
    <row r="38" spans="1:12" ht="12.75">
      <c r="A38" s="454" t="s">
        <v>289</v>
      </c>
      <c r="B38" s="454" t="s">
        <v>551</v>
      </c>
      <c r="C38" s="456" t="s">
        <v>67</v>
      </c>
      <c r="D38" s="9">
        <v>0.2</v>
      </c>
      <c r="E38" s="11" t="s">
        <v>582</v>
      </c>
      <c r="F38" s="546">
        <v>31.354857840146433</v>
      </c>
      <c r="G38" s="539"/>
      <c r="H38" s="731" t="s">
        <v>742</v>
      </c>
      <c r="I38" s="112"/>
      <c r="J38" s="112"/>
      <c r="K38" s="435"/>
      <c r="L38" s="112"/>
    </row>
    <row r="39" spans="1:12" ht="12.75">
      <c r="A39" s="454" t="s">
        <v>290</v>
      </c>
      <c r="B39" s="454" t="s">
        <v>552</v>
      </c>
      <c r="C39" s="456" t="s">
        <v>201</v>
      </c>
      <c r="D39" s="9">
        <v>0.3</v>
      </c>
      <c r="E39" s="11" t="s">
        <v>582</v>
      </c>
      <c r="F39" s="546">
        <v>60.0873505578391</v>
      </c>
      <c r="G39" s="539"/>
      <c r="H39" s="369" t="s">
        <v>619</v>
      </c>
      <c r="I39" s="112"/>
      <c r="J39" s="112"/>
      <c r="K39" s="435"/>
      <c r="L39" s="112"/>
    </row>
    <row r="40" spans="1:12" ht="12.75">
      <c r="A40" s="737" t="s">
        <v>704</v>
      </c>
      <c r="B40" s="737" t="s">
        <v>49</v>
      </c>
      <c r="C40" s="455" t="s">
        <v>50</v>
      </c>
      <c r="D40" s="9">
        <v>0.05</v>
      </c>
      <c r="E40" s="11" t="s">
        <v>51</v>
      </c>
      <c r="F40" s="546">
        <v>63.08501003021148</v>
      </c>
      <c r="G40" s="540"/>
      <c r="H40" s="369" t="s">
        <v>619</v>
      </c>
      <c r="I40" s="112"/>
      <c r="J40" s="112"/>
      <c r="K40" s="435"/>
      <c r="L40" s="112"/>
    </row>
    <row r="41" spans="1:12" ht="12.75">
      <c r="A41" s="454" t="s">
        <v>52</v>
      </c>
      <c r="B41" s="454" t="s">
        <v>52</v>
      </c>
      <c r="C41" s="455" t="s">
        <v>53</v>
      </c>
      <c r="D41" s="9">
        <v>0.1</v>
      </c>
      <c r="E41" s="11" t="s">
        <v>51</v>
      </c>
      <c r="F41" s="546">
        <v>207.52808670756647</v>
      </c>
      <c r="G41" s="539"/>
      <c r="H41" s="369" t="s">
        <v>619</v>
      </c>
      <c r="I41" s="112"/>
      <c r="J41" s="112"/>
      <c r="K41" s="435"/>
      <c r="L41" s="112"/>
    </row>
    <row r="42" spans="1:12" ht="12.75">
      <c r="A42" s="454" t="s">
        <v>54</v>
      </c>
      <c r="B42" s="454" t="s">
        <v>54</v>
      </c>
      <c r="C42" s="455" t="s">
        <v>55</v>
      </c>
      <c r="D42" s="9">
        <v>0.3</v>
      </c>
      <c r="E42" s="11" t="s">
        <v>51</v>
      </c>
      <c r="F42" s="546">
        <v>78.18125476381104</v>
      </c>
      <c r="G42" s="540"/>
      <c r="H42" s="369" t="s">
        <v>619</v>
      </c>
      <c r="I42" s="112"/>
      <c r="J42" s="112"/>
      <c r="K42" s="435"/>
      <c r="L42" s="112"/>
    </row>
    <row r="43" spans="1:11" ht="12.75">
      <c r="A43" s="454"/>
      <c r="B43" s="454"/>
      <c r="C43" s="455"/>
      <c r="D43" s="19"/>
      <c r="E43" s="29"/>
      <c r="F43" s="541"/>
      <c r="G43" s="541"/>
      <c r="H43" s="732"/>
      <c r="I43" s="112"/>
      <c r="J43" s="112"/>
      <c r="K43" s="435"/>
    </row>
    <row r="44" spans="1:11" ht="12.75">
      <c r="A44" s="454" t="s">
        <v>886</v>
      </c>
      <c r="B44" s="454"/>
      <c r="C44" s="455" t="s">
        <v>89</v>
      </c>
      <c r="D44" s="9">
        <v>0.1</v>
      </c>
      <c r="E44" s="11" t="s">
        <v>582</v>
      </c>
      <c r="F44" s="546">
        <v>69.1779103448276</v>
      </c>
      <c r="G44" s="539"/>
      <c r="H44" s="731" t="s">
        <v>742</v>
      </c>
      <c r="I44" s="112"/>
      <c r="J44" s="112"/>
      <c r="K44" s="435"/>
    </row>
    <row r="45" spans="1:12" ht="12.75">
      <c r="A45" s="454" t="s">
        <v>296</v>
      </c>
      <c r="B45" s="454" t="s">
        <v>553</v>
      </c>
      <c r="C45" s="455" t="s">
        <v>89</v>
      </c>
      <c r="D45" s="9">
        <v>0.1</v>
      </c>
      <c r="E45" s="11" t="s">
        <v>582</v>
      </c>
      <c r="F45" s="546">
        <v>43.36393865458349</v>
      </c>
      <c r="G45" s="539"/>
      <c r="H45" s="731" t="s">
        <v>742</v>
      </c>
      <c r="I45" s="112"/>
      <c r="J45" s="112"/>
      <c r="K45" s="435"/>
      <c r="L45" s="112"/>
    </row>
    <row r="46" spans="1:12" ht="12.75">
      <c r="A46" s="454" t="s">
        <v>297</v>
      </c>
      <c r="B46" s="454" t="s">
        <v>559</v>
      </c>
      <c r="C46" s="455" t="s">
        <v>102</v>
      </c>
      <c r="D46" s="9">
        <v>0.38</v>
      </c>
      <c r="E46" s="11" t="s">
        <v>582</v>
      </c>
      <c r="F46" s="546">
        <v>85.2170464625132</v>
      </c>
      <c r="G46" s="540"/>
      <c r="H46" s="731" t="s">
        <v>742</v>
      </c>
      <c r="I46" s="112"/>
      <c r="J46" s="112"/>
      <c r="K46" s="435"/>
      <c r="L46" s="112"/>
    </row>
    <row r="47" spans="1:12" ht="12.75">
      <c r="A47" s="454" t="s">
        <v>383</v>
      </c>
      <c r="B47" s="454" t="s">
        <v>385</v>
      </c>
      <c r="C47" s="455" t="s">
        <v>387</v>
      </c>
      <c r="D47" s="9">
        <v>0.18</v>
      </c>
      <c r="E47" s="11" t="s">
        <v>582</v>
      </c>
      <c r="F47" s="546">
        <v>36.77185084259591</v>
      </c>
      <c r="G47" s="540"/>
      <c r="H47" s="731" t="s">
        <v>742</v>
      </c>
      <c r="I47" s="112"/>
      <c r="J47" s="112"/>
      <c r="K47" s="435"/>
      <c r="L47" s="112"/>
    </row>
    <row r="48" spans="1:12" ht="12.75">
      <c r="A48" s="454" t="s">
        <v>384</v>
      </c>
      <c r="B48" s="454" t="s">
        <v>386</v>
      </c>
      <c r="C48" s="455" t="s">
        <v>388</v>
      </c>
      <c r="D48" s="9">
        <v>0.18</v>
      </c>
      <c r="E48" s="11" t="s">
        <v>582</v>
      </c>
      <c r="F48" s="546">
        <v>36.77185084259591</v>
      </c>
      <c r="G48" s="540"/>
      <c r="H48" s="731" t="s">
        <v>742</v>
      </c>
      <c r="I48" s="112"/>
      <c r="J48" s="112"/>
      <c r="K48" s="435"/>
      <c r="L48" s="112"/>
    </row>
    <row r="49" spans="1:12" ht="12.75">
      <c r="A49" s="454" t="s">
        <v>298</v>
      </c>
      <c r="B49" s="454" t="s">
        <v>560</v>
      </c>
      <c r="C49" s="455" t="s">
        <v>88</v>
      </c>
      <c r="D49" s="9">
        <v>1.36</v>
      </c>
      <c r="E49" s="11" t="s">
        <v>582</v>
      </c>
      <c r="F49" s="546">
        <v>245.6576202531645</v>
      </c>
      <c r="G49" s="540"/>
      <c r="H49" s="731" t="s">
        <v>742</v>
      </c>
      <c r="I49" s="112"/>
      <c r="J49" s="112"/>
      <c r="K49" s="435"/>
      <c r="L49" s="112"/>
    </row>
    <row r="50" spans="1:12" ht="12.75">
      <c r="A50" s="454" t="s">
        <v>299</v>
      </c>
      <c r="B50" s="454" t="s">
        <v>561</v>
      </c>
      <c r="C50" s="455" t="s">
        <v>85</v>
      </c>
      <c r="D50" s="9">
        <v>1.36</v>
      </c>
      <c r="E50" s="11" t="s">
        <v>582</v>
      </c>
      <c r="F50" s="546">
        <v>245.6576202531645</v>
      </c>
      <c r="G50" s="540"/>
      <c r="H50" s="731" t="s">
        <v>742</v>
      </c>
      <c r="I50" s="112"/>
      <c r="J50" s="112"/>
      <c r="K50" s="435"/>
      <c r="L50" s="112"/>
    </row>
    <row r="51" spans="1:12" ht="12.75">
      <c r="A51" s="454" t="s">
        <v>128</v>
      </c>
      <c r="B51" s="454" t="s">
        <v>560</v>
      </c>
      <c r="C51" s="455" t="s">
        <v>126</v>
      </c>
      <c r="D51" s="9">
        <v>1.36</v>
      </c>
      <c r="E51" s="11" t="s">
        <v>582</v>
      </c>
      <c r="F51" s="546">
        <v>342.41953082053146</v>
      </c>
      <c r="G51" s="540"/>
      <c r="H51" s="731" t="s">
        <v>742</v>
      </c>
      <c r="I51" s="112"/>
      <c r="J51" s="112"/>
      <c r="K51" s="435"/>
      <c r="L51" s="112"/>
    </row>
    <row r="52" spans="1:12" ht="12.75">
      <c r="A52" s="454" t="s">
        <v>129</v>
      </c>
      <c r="B52" s="454" t="s">
        <v>561</v>
      </c>
      <c r="C52" s="455" t="s">
        <v>127</v>
      </c>
      <c r="D52" s="9">
        <v>1.36</v>
      </c>
      <c r="E52" s="11" t="s">
        <v>582</v>
      </c>
      <c r="F52" s="546">
        <v>342.41953082053146</v>
      </c>
      <c r="G52" s="540"/>
      <c r="H52" s="731" t="s">
        <v>742</v>
      </c>
      <c r="I52" s="112"/>
      <c r="J52" s="112"/>
      <c r="K52" s="435"/>
      <c r="L52" s="112"/>
    </row>
    <row r="53" spans="1:12" ht="12.75">
      <c r="A53" s="454" t="s">
        <v>300</v>
      </c>
      <c r="B53" s="454" t="s">
        <v>562</v>
      </c>
      <c r="C53" s="455" t="s">
        <v>103</v>
      </c>
      <c r="D53" s="9">
        <v>0.4</v>
      </c>
      <c r="E53" s="11" t="s">
        <v>582</v>
      </c>
      <c r="F53" s="546">
        <v>83.85600000000001</v>
      </c>
      <c r="G53" s="542"/>
      <c r="H53" s="731" t="s">
        <v>742</v>
      </c>
      <c r="I53" s="112"/>
      <c r="J53" s="112"/>
      <c r="K53" s="435"/>
      <c r="L53" s="112"/>
    </row>
    <row r="54" spans="1:12" ht="12.75">
      <c r="A54" s="454" t="s">
        <v>301</v>
      </c>
      <c r="B54" s="454" t="s">
        <v>563</v>
      </c>
      <c r="C54" s="455" t="s">
        <v>104</v>
      </c>
      <c r="D54" s="9">
        <v>0.13</v>
      </c>
      <c r="E54" s="11" t="s">
        <v>582</v>
      </c>
      <c r="F54" s="546">
        <v>17.451140849568826</v>
      </c>
      <c r="G54" s="542"/>
      <c r="H54" s="731" t="s">
        <v>742</v>
      </c>
      <c r="I54" s="112"/>
      <c r="J54" s="112"/>
      <c r="K54" s="435"/>
      <c r="L54" s="112"/>
    </row>
    <row r="55" spans="1:12" ht="12.75">
      <c r="A55" s="454" t="s">
        <v>867</v>
      </c>
      <c r="B55" s="454" t="s">
        <v>868</v>
      </c>
      <c r="C55" s="455" t="s">
        <v>105</v>
      </c>
      <c r="D55" s="9">
        <v>0.15</v>
      </c>
      <c r="E55" s="11" t="s">
        <v>582</v>
      </c>
      <c r="F55" s="546">
        <v>20.58298440207973</v>
      </c>
      <c r="G55" s="542"/>
      <c r="H55" s="731" t="s">
        <v>742</v>
      </c>
      <c r="I55" s="112"/>
      <c r="J55" s="112"/>
      <c r="K55" s="435"/>
      <c r="L55" s="112"/>
    </row>
    <row r="56" spans="1:12" ht="12.75">
      <c r="A56" s="454" t="s">
        <v>302</v>
      </c>
      <c r="B56" s="454" t="s">
        <v>564</v>
      </c>
      <c r="C56" s="455" t="s">
        <v>107</v>
      </c>
      <c r="D56" s="9">
        <v>0.9</v>
      </c>
      <c r="E56" s="11" t="s">
        <v>582</v>
      </c>
      <c r="F56" s="546">
        <v>885.6618009069311</v>
      </c>
      <c r="G56" s="540"/>
      <c r="H56" s="731" t="s">
        <v>742</v>
      </c>
      <c r="I56" s="112"/>
      <c r="J56" s="112"/>
      <c r="K56" s="435"/>
      <c r="L56" s="112"/>
    </row>
    <row r="57" spans="1:11" ht="12.75">
      <c r="A57" s="454" t="s">
        <v>303</v>
      </c>
      <c r="B57" s="454" t="s">
        <v>565</v>
      </c>
      <c r="C57" s="455" t="s">
        <v>389</v>
      </c>
      <c r="D57" s="9">
        <v>0.6</v>
      </c>
      <c r="E57" s="11" t="s">
        <v>582</v>
      </c>
      <c r="F57" s="546">
        <v>97.86028965517241</v>
      </c>
      <c r="G57" s="542"/>
      <c r="H57" s="731" t="s">
        <v>742</v>
      </c>
      <c r="I57" s="112"/>
      <c r="J57" s="112"/>
      <c r="K57" s="435"/>
    </row>
    <row r="58" spans="1:12" ht="12.75">
      <c r="A58" s="454" t="s">
        <v>304</v>
      </c>
      <c r="B58" s="454" t="s">
        <v>566</v>
      </c>
      <c r="C58" s="455" t="s">
        <v>92</v>
      </c>
      <c r="D58" s="9">
        <v>0.45</v>
      </c>
      <c r="E58" s="11" t="s">
        <v>582</v>
      </c>
      <c r="F58" s="546">
        <v>56.27322580645161</v>
      </c>
      <c r="G58" s="540"/>
      <c r="H58" s="731" t="s">
        <v>742</v>
      </c>
      <c r="I58" s="112"/>
      <c r="J58" s="112"/>
      <c r="K58" s="435"/>
      <c r="L58" s="112"/>
    </row>
    <row r="59" spans="1:12" ht="12.75">
      <c r="A59" s="454" t="s">
        <v>305</v>
      </c>
      <c r="B59" s="454" t="s">
        <v>567</v>
      </c>
      <c r="C59" s="456" t="s">
        <v>91</v>
      </c>
      <c r="D59" s="9">
        <v>0.36</v>
      </c>
      <c r="E59" s="11" t="s">
        <v>582</v>
      </c>
      <c r="F59" s="546">
        <v>47.736562683165104</v>
      </c>
      <c r="G59" s="540"/>
      <c r="H59" s="731" t="s">
        <v>742</v>
      </c>
      <c r="I59" s="112"/>
      <c r="J59" s="112"/>
      <c r="K59" s="435"/>
      <c r="L59" s="112"/>
    </row>
    <row r="60" spans="1:11" ht="12.75">
      <c r="A60" s="454" t="s">
        <v>309</v>
      </c>
      <c r="B60" s="454" t="s">
        <v>568</v>
      </c>
      <c r="C60" s="455" t="s">
        <v>95</v>
      </c>
      <c r="D60" s="9">
        <v>1.62</v>
      </c>
      <c r="E60" s="11" t="s">
        <v>591</v>
      </c>
      <c r="F60" s="546">
        <v>115.07698588235296</v>
      </c>
      <c r="G60" s="540"/>
      <c r="H60" s="731" t="s">
        <v>742</v>
      </c>
      <c r="I60" s="112"/>
      <c r="J60" s="112"/>
      <c r="K60" s="435"/>
    </row>
    <row r="61" spans="1:11" ht="12.75">
      <c r="A61" s="454" t="s">
        <v>310</v>
      </c>
      <c r="B61" s="454" t="s">
        <v>569</v>
      </c>
      <c r="C61" s="455" t="s">
        <v>96</v>
      </c>
      <c r="D61" s="9">
        <v>1.62</v>
      </c>
      <c r="E61" s="11" t="s">
        <v>591</v>
      </c>
      <c r="F61" s="546">
        <v>115.07698588235296</v>
      </c>
      <c r="G61" s="540"/>
      <c r="H61" s="731" t="s">
        <v>742</v>
      </c>
      <c r="I61" s="112"/>
      <c r="J61" s="112"/>
      <c r="K61" s="435"/>
    </row>
    <row r="62" spans="1:11" ht="12.75">
      <c r="A62" s="454" t="s">
        <v>311</v>
      </c>
      <c r="B62" s="454" t="s">
        <v>570</v>
      </c>
      <c r="C62" s="455" t="s">
        <v>97</v>
      </c>
      <c r="D62" s="9">
        <v>1.62</v>
      </c>
      <c r="E62" s="11" t="s">
        <v>591</v>
      </c>
      <c r="F62" s="546">
        <v>115.07698588235296</v>
      </c>
      <c r="G62" s="540"/>
      <c r="H62" s="731" t="s">
        <v>742</v>
      </c>
      <c r="I62" s="112"/>
      <c r="J62" s="112"/>
      <c r="K62" s="435"/>
    </row>
    <row r="63" spans="1:11" ht="12.75">
      <c r="A63" s="454" t="s">
        <v>312</v>
      </c>
      <c r="B63" s="454" t="s">
        <v>571</v>
      </c>
      <c r="C63" s="455" t="s">
        <v>83</v>
      </c>
      <c r="D63" s="9">
        <v>1.6</v>
      </c>
      <c r="E63" s="11" t="s">
        <v>591</v>
      </c>
      <c r="F63" s="546">
        <v>99.47181176470589</v>
      </c>
      <c r="G63" s="540"/>
      <c r="H63" s="731" t="s">
        <v>742</v>
      </c>
      <c r="I63" s="112"/>
      <c r="J63" s="112"/>
      <c r="K63" s="435"/>
    </row>
    <row r="64" spans="1:11" ht="12.75">
      <c r="A64" s="454" t="s">
        <v>313</v>
      </c>
      <c r="B64" s="452" t="s">
        <v>572</v>
      </c>
      <c r="C64" s="453" t="s">
        <v>84</v>
      </c>
      <c r="D64" s="19">
        <v>1.6</v>
      </c>
      <c r="E64" s="11" t="s">
        <v>591</v>
      </c>
      <c r="F64" s="546">
        <v>99.47181176470589</v>
      </c>
      <c r="G64" s="540"/>
      <c r="H64" s="731" t="s">
        <v>742</v>
      </c>
      <c r="I64" s="112"/>
      <c r="J64" s="112"/>
      <c r="K64" s="435"/>
    </row>
    <row r="65" spans="1:11" ht="12.75">
      <c r="A65" s="454" t="s">
        <v>314</v>
      </c>
      <c r="B65" s="454" t="s">
        <v>573</v>
      </c>
      <c r="C65" s="456" t="s">
        <v>93</v>
      </c>
      <c r="D65" s="9">
        <v>0.29</v>
      </c>
      <c r="E65" s="11" t="s">
        <v>582</v>
      </c>
      <c r="F65" s="546">
        <v>64.30131931034482</v>
      </c>
      <c r="G65" s="542"/>
      <c r="H65" s="731" t="s">
        <v>742</v>
      </c>
      <c r="I65" s="112"/>
      <c r="J65" s="112"/>
      <c r="K65" s="435"/>
    </row>
    <row r="66" spans="1:11" ht="12.75">
      <c r="A66" s="454" t="s">
        <v>315</v>
      </c>
      <c r="B66" s="454" t="s">
        <v>574</v>
      </c>
      <c r="C66" s="455" t="s">
        <v>94</v>
      </c>
      <c r="D66" s="9">
        <v>0.38</v>
      </c>
      <c r="E66" s="11" t="s">
        <v>582</v>
      </c>
      <c r="F66" s="546">
        <v>65.32543862068965</v>
      </c>
      <c r="G66" s="542"/>
      <c r="H66" s="731" t="s">
        <v>742</v>
      </c>
      <c r="I66" s="112"/>
      <c r="J66" s="112"/>
      <c r="K66" s="435"/>
    </row>
    <row r="67" spans="1:11" ht="12.75">
      <c r="A67" s="454" t="s">
        <v>316</v>
      </c>
      <c r="B67" s="454" t="s">
        <v>575</v>
      </c>
      <c r="C67" s="455" t="s">
        <v>106</v>
      </c>
      <c r="D67" s="9">
        <v>0.88</v>
      </c>
      <c r="E67" s="11" t="s">
        <v>582</v>
      </c>
      <c r="F67" s="546">
        <v>692.5431388235295</v>
      </c>
      <c r="G67" s="540"/>
      <c r="H67" s="731" t="s">
        <v>742</v>
      </c>
      <c r="I67" s="112"/>
      <c r="J67" s="112"/>
      <c r="K67" s="435"/>
    </row>
    <row r="68" spans="1:12" ht="12.75">
      <c r="A68" s="454" t="s">
        <v>317</v>
      </c>
      <c r="B68" s="454" t="s">
        <v>576</v>
      </c>
      <c r="C68" s="455" t="s">
        <v>108</v>
      </c>
      <c r="D68" s="9">
        <v>0.52</v>
      </c>
      <c r="E68" s="11" t="s">
        <v>582</v>
      </c>
      <c r="F68" s="546">
        <v>959.6250541716821</v>
      </c>
      <c r="G68" s="540"/>
      <c r="H68" s="731" t="s">
        <v>742</v>
      </c>
      <c r="I68" s="112"/>
      <c r="J68" s="112"/>
      <c r="K68" s="435"/>
      <c r="L68" s="112"/>
    </row>
    <row r="69" spans="1:12" ht="12.75">
      <c r="A69" s="518" t="s">
        <v>318</v>
      </c>
      <c r="B69" s="518" t="s">
        <v>577</v>
      </c>
      <c r="C69" s="455" t="s">
        <v>226</v>
      </c>
      <c r="D69" s="9">
        <v>0.5</v>
      </c>
      <c r="E69" s="11" t="s">
        <v>582</v>
      </c>
      <c r="F69" s="546">
        <v>153.66173558769606</v>
      </c>
      <c r="G69" s="540"/>
      <c r="H69" s="369" t="s">
        <v>619</v>
      </c>
      <c r="I69" s="112"/>
      <c r="J69" s="112"/>
      <c r="K69" s="435"/>
      <c r="L69" s="112"/>
    </row>
    <row r="70" spans="1:7" ht="12.75">
      <c r="A70" s="40"/>
      <c r="B70" s="40"/>
      <c r="C70" s="6"/>
      <c r="D70" s="3"/>
      <c r="E70" s="3"/>
      <c r="F70" s="238"/>
      <c r="G70" s="446"/>
    </row>
    <row r="71" spans="1:7" ht="12.75">
      <c r="A71" s="827" t="s">
        <v>869</v>
      </c>
      <c r="B71" s="40"/>
      <c r="C71" s="6"/>
      <c r="D71" s="3"/>
      <c r="E71" s="3"/>
      <c r="F71" s="238"/>
      <c r="G71" s="446"/>
    </row>
    <row r="72" spans="1:7" ht="12.75">
      <c r="A72" s="40"/>
      <c r="B72" s="40"/>
      <c r="C72" s="6"/>
      <c r="D72" s="3"/>
      <c r="E72" s="3"/>
      <c r="F72" s="238"/>
      <c r="G72" s="446"/>
    </row>
    <row r="73" spans="1:7" ht="12.75">
      <c r="A73" s="40" t="s">
        <v>806</v>
      </c>
      <c r="B73" s="40"/>
      <c r="C73" s="6"/>
      <c r="D73" s="3"/>
      <c r="E73" s="3"/>
      <c r="F73" s="238"/>
      <c r="G73" s="446"/>
    </row>
    <row r="74" spans="1:7" ht="12.75">
      <c r="A74" s="40" t="s">
        <v>807</v>
      </c>
      <c r="B74" s="40"/>
      <c r="C74" s="6"/>
      <c r="D74" s="3"/>
      <c r="E74" s="3"/>
      <c r="F74" s="238"/>
      <c r="G74" s="446"/>
    </row>
    <row r="75" spans="1:7" ht="13.5" thickBot="1">
      <c r="A75" s="40"/>
      <c r="B75" s="40"/>
      <c r="C75" s="6"/>
      <c r="D75" s="3"/>
      <c r="E75" s="3"/>
      <c r="F75" s="238"/>
      <c r="G75" s="446"/>
    </row>
    <row r="76" spans="1:11" ht="16.5" thickBot="1">
      <c r="A76" s="594" t="s">
        <v>414</v>
      </c>
      <c r="B76" s="670"/>
      <c r="C76" s="595"/>
      <c r="D76" s="596" t="s">
        <v>415</v>
      </c>
      <c r="E76" s="597" t="s">
        <v>416</v>
      </c>
      <c r="F76" s="597" t="s">
        <v>416</v>
      </c>
      <c r="G76" s="597" t="s">
        <v>416</v>
      </c>
      <c r="H76" s="597" t="s">
        <v>416</v>
      </c>
      <c r="I76" s="597" t="s">
        <v>416</v>
      </c>
      <c r="J76" s="598" t="s">
        <v>416</v>
      </c>
      <c r="K76" s="599" t="s">
        <v>416</v>
      </c>
    </row>
    <row r="77" spans="1:11" ht="16.5" thickBot="1">
      <c r="A77" s="686"/>
      <c r="B77" s="687"/>
      <c r="C77" s="601" t="s">
        <v>417</v>
      </c>
      <c r="D77" s="602" t="s">
        <v>418</v>
      </c>
      <c r="E77" s="603" t="s">
        <v>419</v>
      </c>
      <c r="F77" s="603" t="s">
        <v>420</v>
      </c>
      <c r="G77" s="603" t="s">
        <v>421</v>
      </c>
      <c r="H77" s="603" t="s">
        <v>422</v>
      </c>
      <c r="I77" s="603" t="s">
        <v>62</v>
      </c>
      <c r="J77" s="604" t="s">
        <v>423</v>
      </c>
      <c r="K77" s="605" t="s">
        <v>424</v>
      </c>
    </row>
    <row r="78" spans="1:11" ht="12.75">
      <c r="A78" s="889" t="s">
        <v>425</v>
      </c>
      <c r="B78" s="674"/>
      <c r="C78" s="675" t="s">
        <v>426</v>
      </c>
      <c r="D78" s="607" t="s">
        <v>427</v>
      </c>
      <c r="E78" s="608" t="s">
        <v>428</v>
      </c>
      <c r="F78" s="608" t="s">
        <v>428</v>
      </c>
      <c r="G78" s="608" t="s">
        <v>428</v>
      </c>
      <c r="H78" s="608" t="s">
        <v>428</v>
      </c>
      <c r="I78" s="608" t="s">
        <v>428</v>
      </c>
      <c r="J78" s="591" t="s">
        <v>428</v>
      </c>
      <c r="K78" s="592" t="s">
        <v>428</v>
      </c>
    </row>
    <row r="79" spans="1:11" ht="12.75">
      <c r="A79" s="890"/>
      <c r="B79" s="688"/>
      <c r="C79" s="679"/>
      <c r="D79" s="609"/>
      <c r="E79" s="610"/>
      <c r="F79" s="610"/>
      <c r="G79" s="610"/>
      <c r="H79" s="610"/>
      <c r="I79" s="610"/>
      <c r="J79" s="611"/>
      <c r="K79" s="612"/>
    </row>
    <row r="80" spans="1:11" ht="12.75">
      <c r="A80" s="889" t="s">
        <v>429</v>
      </c>
      <c r="B80" s="674"/>
      <c r="C80" s="679" t="s">
        <v>430</v>
      </c>
      <c r="D80" s="607" t="s">
        <v>427</v>
      </c>
      <c r="E80" s="610" t="s">
        <v>428</v>
      </c>
      <c r="F80" s="610" t="s">
        <v>428</v>
      </c>
      <c r="G80" s="610" t="s">
        <v>428</v>
      </c>
      <c r="H80" s="610" t="s">
        <v>428</v>
      </c>
      <c r="I80" s="610" t="s">
        <v>428</v>
      </c>
      <c r="J80" s="611" t="s">
        <v>428</v>
      </c>
      <c r="K80" s="612" t="s">
        <v>428</v>
      </c>
    </row>
    <row r="81" spans="1:11" ht="12.75">
      <c r="A81" s="891"/>
      <c r="B81" s="682"/>
      <c r="C81" s="679"/>
      <c r="D81" s="609"/>
      <c r="E81" s="610"/>
      <c r="F81" s="610"/>
      <c r="G81" s="610"/>
      <c r="H81" s="610"/>
      <c r="I81" s="610"/>
      <c r="J81" s="611"/>
      <c r="K81" s="612"/>
    </row>
    <row r="82" spans="1:11" ht="12.75">
      <c r="A82" s="889" t="s">
        <v>431</v>
      </c>
      <c r="B82" s="674"/>
      <c r="C82" s="679" t="s">
        <v>432</v>
      </c>
      <c r="D82" s="607" t="s">
        <v>427</v>
      </c>
      <c r="E82" s="610" t="s">
        <v>428</v>
      </c>
      <c r="F82" s="610" t="s">
        <v>428</v>
      </c>
      <c r="G82" s="610" t="s">
        <v>428</v>
      </c>
      <c r="H82" s="610" t="s">
        <v>428</v>
      </c>
      <c r="I82" s="610" t="s">
        <v>428</v>
      </c>
      <c r="J82" s="611" t="s">
        <v>428</v>
      </c>
      <c r="K82" s="612" t="s">
        <v>428</v>
      </c>
    </row>
    <row r="83" spans="1:11" ht="12.75">
      <c r="A83" s="892"/>
      <c r="B83" s="675"/>
      <c r="C83" s="679"/>
      <c r="D83" s="609"/>
      <c r="E83" s="610"/>
      <c r="F83" s="610"/>
      <c r="G83" s="610"/>
      <c r="H83" s="610"/>
      <c r="I83" s="610"/>
      <c r="J83" s="611"/>
      <c r="K83" s="612"/>
    </row>
    <row r="84" spans="1:11" ht="15.75">
      <c r="A84" s="689" t="s">
        <v>433</v>
      </c>
      <c r="B84" s="690"/>
      <c r="C84" s="614"/>
      <c r="D84" s="615"/>
      <c r="E84" s="615"/>
      <c r="F84" s="615"/>
      <c r="G84" s="615"/>
      <c r="H84" s="615"/>
      <c r="I84" s="615"/>
      <c r="J84" s="616"/>
      <c r="K84" s="617"/>
    </row>
    <row r="85" spans="1:11" ht="12.75">
      <c r="A85" s="889" t="s">
        <v>434</v>
      </c>
      <c r="B85" s="674"/>
      <c r="C85" s="679" t="s">
        <v>435</v>
      </c>
      <c r="D85" s="607" t="s">
        <v>427</v>
      </c>
      <c r="E85" s="610" t="s">
        <v>428</v>
      </c>
      <c r="F85" s="610" t="s">
        <v>428</v>
      </c>
      <c r="G85" s="610" t="s">
        <v>428</v>
      </c>
      <c r="H85" s="610" t="s">
        <v>428</v>
      </c>
      <c r="I85" s="610" t="s">
        <v>428</v>
      </c>
      <c r="J85" s="611" t="s">
        <v>428</v>
      </c>
      <c r="K85" s="612" t="s">
        <v>428</v>
      </c>
    </row>
    <row r="86" spans="1:11" ht="12.75">
      <c r="A86" s="891"/>
      <c r="B86" s="682"/>
      <c r="C86" s="679"/>
      <c r="D86" s="609"/>
      <c r="E86" s="610"/>
      <c r="F86" s="610"/>
      <c r="G86" s="610"/>
      <c r="H86" s="610"/>
      <c r="I86" s="610"/>
      <c r="J86" s="611"/>
      <c r="K86" s="612"/>
    </row>
    <row r="87" spans="1:11" ht="12.75">
      <c r="A87" s="889" t="s">
        <v>436</v>
      </c>
      <c r="B87" s="674"/>
      <c r="C87" s="679" t="s">
        <v>437</v>
      </c>
      <c r="D87" s="607" t="s">
        <v>427</v>
      </c>
      <c r="E87" s="610" t="s">
        <v>428</v>
      </c>
      <c r="F87" s="610" t="s">
        <v>428</v>
      </c>
      <c r="G87" s="610" t="s">
        <v>428</v>
      </c>
      <c r="H87" s="610" t="s">
        <v>428</v>
      </c>
      <c r="I87" s="610" t="s">
        <v>428</v>
      </c>
      <c r="J87" s="611" t="s">
        <v>428</v>
      </c>
      <c r="K87" s="612" t="s">
        <v>428</v>
      </c>
    </row>
    <row r="88" spans="1:11" ht="12.75">
      <c r="A88" s="891"/>
      <c r="B88" s="682"/>
      <c r="C88" s="679"/>
      <c r="D88" s="609"/>
      <c r="E88" s="610"/>
      <c r="F88" s="610"/>
      <c r="G88" s="610"/>
      <c r="H88" s="610"/>
      <c r="I88" s="610"/>
      <c r="J88" s="611"/>
      <c r="K88" s="612"/>
    </row>
    <row r="89" spans="1:11" ht="12.75">
      <c r="A89" s="889" t="s">
        <v>438</v>
      </c>
      <c r="B89" s="674"/>
      <c r="C89" s="679" t="s">
        <v>439</v>
      </c>
      <c r="D89" s="607" t="s">
        <v>427</v>
      </c>
      <c r="E89" s="610" t="s">
        <v>428</v>
      </c>
      <c r="F89" s="610" t="s">
        <v>428</v>
      </c>
      <c r="G89" s="610" t="s">
        <v>428</v>
      </c>
      <c r="H89" s="610" t="s">
        <v>428</v>
      </c>
      <c r="I89" s="610" t="s">
        <v>428</v>
      </c>
      <c r="J89" s="611" t="s">
        <v>428</v>
      </c>
      <c r="K89" s="612" t="s">
        <v>428</v>
      </c>
    </row>
    <row r="90" spans="1:11" ht="13.5" thickBot="1">
      <c r="A90" s="892"/>
      <c r="B90" s="675"/>
      <c r="C90" s="680"/>
      <c r="D90" s="609"/>
      <c r="E90" s="619"/>
      <c r="F90" s="620"/>
      <c r="G90" s="619"/>
      <c r="H90" s="619"/>
      <c r="I90" s="620"/>
      <c r="J90" s="621"/>
      <c r="K90" s="622"/>
    </row>
    <row r="91" spans="1:11" ht="16.5" thickBot="1">
      <c r="A91" s="623"/>
      <c r="B91" s="624"/>
      <c r="C91" s="624"/>
      <c r="D91" s="625"/>
      <c r="E91" s="626"/>
      <c r="F91" s="627"/>
      <c r="G91" s="626"/>
      <c r="H91" s="626"/>
      <c r="I91" s="627"/>
      <c r="J91" s="627"/>
      <c r="K91" s="628"/>
    </row>
    <row r="92" spans="1:11" ht="16.5" thickBot="1">
      <c r="A92" s="594" t="s">
        <v>440</v>
      </c>
      <c r="B92" s="670"/>
      <c r="C92" s="595"/>
      <c r="D92" s="596" t="s">
        <v>441</v>
      </c>
      <c r="E92" s="597" t="s">
        <v>416</v>
      </c>
      <c r="F92" s="597" t="s">
        <v>416</v>
      </c>
      <c r="G92" s="597" t="s">
        <v>416</v>
      </c>
      <c r="H92" s="597" t="s">
        <v>416</v>
      </c>
      <c r="I92" s="597" t="s">
        <v>416</v>
      </c>
      <c r="J92" s="598" t="s">
        <v>416</v>
      </c>
      <c r="K92" s="599" t="s">
        <v>416</v>
      </c>
    </row>
    <row r="93" spans="1:11" ht="16.5" thickBot="1">
      <c r="A93" s="600"/>
      <c r="B93" s="671"/>
      <c r="C93" s="601" t="s">
        <v>417</v>
      </c>
      <c r="D93" s="602" t="s">
        <v>442</v>
      </c>
      <c r="E93" s="629" t="s">
        <v>419</v>
      </c>
      <c r="F93" s="629" t="s">
        <v>420</v>
      </c>
      <c r="G93" s="629" t="s">
        <v>421</v>
      </c>
      <c r="H93" s="629" t="s">
        <v>422</v>
      </c>
      <c r="I93" s="629" t="s">
        <v>62</v>
      </c>
      <c r="J93" s="630" t="s">
        <v>423</v>
      </c>
      <c r="K93" s="605" t="s">
        <v>424</v>
      </c>
    </row>
    <row r="94" spans="1:11" ht="12.75">
      <c r="A94" s="903" t="s">
        <v>443</v>
      </c>
      <c r="B94" s="672"/>
      <c r="C94" s="606" t="s">
        <v>444</v>
      </c>
      <c r="D94" s="607" t="s">
        <v>427</v>
      </c>
      <c r="E94" s="608" t="s">
        <v>428</v>
      </c>
      <c r="F94" s="608" t="s">
        <v>428</v>
      </c>
      <c r="G94" s="608" t="s">
        <v>428</v>
      </c>
      <c r="H94" s="608" t="s">
        <v>428</v>
      </c>
      <c r="I94" s="608" t="s">
        <v>428</v>
      </c>
      <c r="J94" s="631"/>
      <c r="K94" s="592" t="s">
        <v>428</v>
      </c>
    </row>
    <row r="95" spans="1:11" ht="12.75">
      <c r="A95" s="904"/>
      <c r="B95" s="673"/>
      <c r="C95" s="593"/>
      <c r="D95" s="609"/>
      <c r="E95" s="610"/>
      <c r="F95" s="610"/>
      <c r="G95" s="610"/>
      <c r="H95" s="610"/>
      <c r="I95" s="610"/>
      <c r="J95" s="616"/>
      <c r="K95" s="612"/>
    </row>
    <row r="96" spans="1:11" ht="12.75">
      <c r="A96" s="893" t="s">
        <v>445</v>
      </c>
      <c r="B96" s="674"/>
      <c r="C96" s="593" t="s">
        <v>446</v>
      </c>
      <c r="D96" s="607" t="s">
        <v>427</v>
      </c>
      <c r="E96" s="610" t="s">
        <v>428</v>
      </c>
      <c r="F96" s="610" t="s">
        <v>428</v>
      </c>
      <c r="G96" s="610" t="s">
        <v>428</v>
      </c>
      <c r="H96" s="610" t="s">
        <v>428</v>
      </c>
      <c r="I96" s="610" t="s">
        <v>428</v>
      </c>
      <c r="J96" s="616"/>
      <c r="K96" s="612" t="s">
        <v>428</v>
      </c>
    </row>
    <row r="97" spans="1:11" ht="12.75">
      <c r="A97" s="894"/>
      <c r="B97" s="675"/>
      <c r="C97" s="593"/>
      <c r="D97" s="609"/>
      <c r="E97" s="610"/>
      <c r="F97" s="610"/>
      <c r="G97" s="610"/>
      <c r="H97" s="610"/>
      <c r="I97" s="610"/>
      <c r="J97" s="616"/>
      <c r="K97" s="612"/>
    </row>
    <row r="98" spans="1:11" ht="12.75">
      <c r="A98" s="893" t="s">
        <v>447</v>
      </c>
      <c r="B98" s="674"/>
      <c r="C98" s="593" t="s">
        <v>448</v>
      </c>
      <c r="D98" s="607" t="s">
        <v>427</v>
      </c>
      <c r="E98" s="610" t="s">
        <v>428</v>
      </c>
      <c r="F98" s="610" t="s">
        <v>428</v>
      </c>
      <c r="G98" s="610" t="s">
        <v>428</v>
      </c>
      <c r="H98" s="610" t="s">
        <v>428</v>
      </c>
      <c r="I98" s="610" t="s">
        <v>428</v>
      </c>
      <c r="J98" s="616"/>
      <c r="K98" s="612" t="s">
        <v>428</v>
      </c>
    </row>
    <row r="99" spans="1:11" ht="12.75">
      <c r="A99" s="894"/>
      <c r="B99" s="675"/>
      <c r="C99" s="593"/>
      <c r="D99" s="609"/>
      <c r="E99" s="610"/>
      <c r="F99" s="632"/>
      <c r="G99" s="632"/>
      <c r="H99" s="632"/>
      <c r="I99" s="632"/>
      <c r="J99" s="616"/>
      <c r="K99" s="617"/>
    </row>
    <row r="100" spans="1:11" ht="15.75">
      <c r="A100" s="613" t="s">
        <v>449</v>
      </c>
      <c r="B100" s="676"/>
      <c r="C100" s="614"/>
      <c r="D100" s="632"/>
      <c r="E100" s="632"/>
      <c r="F100" s="632"/>
      <c r="G100" s="632"/>
      <c r="H100" s="632"/>
      <c r="I100" s="632"/>
      <c r="J100" s="616"/>
      <c r="K100" s="617"/>
    </row>
    <row r="101" spans="1:11" ht="15.75">
      <c r="A101" s="633" t="s">
        <v>450</v>
      </c>
      <c r="B101" s="678"/>
      <c r="C101" s="593" t="s">
        <v>451</v>
      </c>
      <c r="D101" s="607" t="s">
        <v>427</v>
      </c>
      <c r="E101" s="610" t="s">
        <v>428</v>
      </c>
      <c r="F101" s="610" t="s">
        <v>428</v>
      </c>
      <c r="G101" s="610" t="s">
        <v>428</v>
      </c>
      <c r="H101" s="610" t="s">
        <v>428</v>
      </c>
      <c r="I101" s="610" t="s">
        <v>428</v>
      </c>
      <c r="J101" s="634"/>
      <c r="K101" s="612" t="s">
        <v>428</v>
      </c>
    </row>
    <row r="102" spans="1:11" ht="15.75">
      <c r="A102" s="635"/>
      <c r="B102" s="679"/>
      <c r="C102" s="593"/>
      <c r="D102" s="609"/>
      <c r="E102" s="610"/>
      <c r="F102" s="610"/>
      <c r="G102" s="610"/>
      <c r="H102" s="610"/>
      <c r="I102" s="610"/>
      <c r="J102" s="634"/>
      <c r="K102" s="612"/>
    </row>
    <row r="103" spans="1:11" ht="15.75">
      <c r="A103" s="633" t="s">
        <v>452</v>
      </c>
      <c r="B103" s="678"/>
      <c r="C103" s="593" t="s">
        <v>453</v>
      </c>
      <c r="D103" s="607" t="s">
        <v>427</v>
      </c>
      <c r="E103" s="610" t="s">
        <v>428</v>
      </c>
      <c r="F103" s="610" t="s">
        <v>428</v>
      </c>
      <c r="G103" s="610" t="s">
        <v>428</v>
      </c>
      <c r="H103" s="610" t="s">
        <v>428</v>
      </c>
      <c r="I103" s="610" t="s">
        <v>428</v>
      </c>
      <c r="J103" s="634"/>
      <c r="K103" s="612" t="s">
        <v>428</v>
      </c>
    </row>
    <row r="104" spans="1:11" ht="15.75">
      <c r="A104" s="635"/>
      <c r="B104" s="679"/>
      <c r="C104" s="593"/>
      <c r="D104" s="609"/>
      <c r="E104" s="610"/>
      <c r="F104" s="610"/>
      <c r="G104" s="610"/>
      <c r="H104" s="610"/>
      <c r="I104" s="610"/>
      <c r="J104" s="634"/>
      <c r="K104" s="612"/>
    </row>
    <row r="105" spans="1:11" ht="15.75">
      <c r="A105" s="633" t="s">
        <v>454</v>
      </c>
      <c r="B105" s="678"/>
      <c r="C105" s="593" t="s">
        <v>455</v>
      </c>
      <c r="D105" s="607" t="s">
        <v>427</v>
      </c>
      <c r="E105" s="610" t="s">
        <v>428</v>
      </c>
      <c r="F105" s="610" t="s">
        <v>428</v>
      </c>
      <c r="G105" s="610" t="s">
        <v>428</v>
      </c>
      <c r="H105" s="610" t="s">
        <v>428</v>
      </c>
      <c r="I105" s="610" t="s">
        <v>428</v>
      </c>
      <c r="J105" s="634"/>
      <c r="K105" s="612" t="s">
        <v>428</v>
      </c>
    </row>
    <row r="106" spans="1:11" ht="15.75">
      <c r="A106" s="635"/>
      <c r="B106" s="679"/>
      <c r="C106" s="593"/>
      <c r="D106" s="609"/>
      <c r="E106" s="610"/>
      <c r="F106" s="610"/>
      <c r="G106" s="610"/>
      <c r="H106" s="610"/>
      <c r="I106" s="610"/>
      <c r="J106" s="634"/>
      <c r="K106" s="612"/>
    </row>
    <row r="107" spans="1:11" ht="16.5" thickBot="1">
      <c r="A107" s="636"/>
      <c r="B107" s="680"/>
      <c r="C107" s="618"/>
      <c r="D107" s="618"/>
      <c r="E107" s="637"/>
      <c r="F107" s="619"/>
      <c r="G107" s="619"/>
      <c r="H107" s="619"/>
      <c r="I107" s="619"/>
      <c r="J107" s="638"/>
      <c r="K107" s="639"/>
    </row>
    <row r="108" spans="1:11" ht="16.5" thickBot="1">
      <c r="A108" s="640" t="s">
        <v>456</v>
      </c>
      <c r="B108" s="681"/>
      <c r="C108" s="641"/>
      <c r="D108" s="642" t="s">
        <v>441</v>
      </c>
      <c r="E108" s="643" t="s">
        <v>416</v>
      </c>
      <c r="F108" s="643" t="s">
        <v>416</v>
      </c>
      <c r="G108" s="643" t="s">
        <v>416</v>
      </c>
      <c r="H108" s="643" t="s">
        <v>416</v>
      </c>
      <c r="I108" s="643" t="s">
        <v>416</v>
      </c>
      <c r="J108" s="644" t="s">
        <v>416</v>
      </c>
      <c r="K108" s="645" t="s">
        <v>416</v>
      </c>
    </row>
    <row r="109" spans="1:11" ht="16.5" thickBot="1">
      <c r="A109" s="600"/>
      <c r="B109" s="671"/>
      <c r="C109" s="601" t="s">
        <v>417</v>
      </c>
      <c r="D109" s="602" t="s">
        <v>442</v>
      </c>
      <c r="E109" s="629" t="s">
        <v>419</v>
      </c>
      <c r="F109" s="629" t="s">
        <v>420</v>
      </c>
      <c r="G109" s="629" t="s">
        <v>421</v>
      </c>
      <c r="H109" s="629" t="s">
        <v>422</v>
      </c>
      <c r="I109" s="629" t="s">
        <v>62</v>
      </c>
      <c r="J109" s="630" t="s">
        <v>423</v>
      </c>
      <c r="K109" s="605" t="s">
        <v>424</v>
      </c>
    </row>
    <row r="110" spans="1:11" ht="15.75">
      <c r="A110" s="905" t="s">
        <v>457</v>
      </c>
      <c r="B110" s="672"/>
      <c r="C110" s="907" t="s">
        <v>458</v>
      </c>
      <c r="D110" s="607" t="s">
        <v>427</v>
      </c>
      <c r="E110" s="608"/>
      <c r="F110" s="608"/>
      <c r="G110" s="608" t="s">
        <v>428</v>
      </c>
      <c r="H110" s="608"/>
      <c r="I110" s="608"/>
      <c r="J110" s="646"/>
      <c r="K110" s="647"/>
    </row>
    <row r="111" spans="1:11" ht="15.75">
      <c r="A111" s="894"/>
      <c r="B111" s="675"/>
      <c r="C111" s="902"/>
      <c r="D111" s="609"/>
      <c r="E111" s="610"/>
      <c r="F111" s="610"/>
      <c r="G111" s="610"/>
      <c r="H111" s="610"/>
      <c r="I111" s="610"/>
      <c r="J111" s="634"/>
      <c r="K111" s="617"/>
    </row>
    <row r="112" spans="1:11" ht="15.75">
      <c r="A112" s="893" t="s">
        <v>459</v>
      </c>
      <c r="B112" s="674"/>
      <c r="C112" s="896" t="s">
        <v>460</v>
      </c>
      <c r="D112" s="607" t="s">
        <v>427</v>
      </c>
      <c r="E112" s="610"/>
      <c r="F112" s="610"/>
      <c r="G112" s="610" t="s">
        <v>428</v>
      </c>
      <c r="H112" s="610"/>
      <c r="I112" s="610"/>
      <c r="J112" s="634"/>
      <c r="K112" s="617"/>
    </row>
    <row r="113" spans="1:11" ht="15.75">
      <c r="A113" s="894"/>
      <c r="B113" s="675"/>
      <c r="C113" s="902"/>
      <c r="D113" s="609"/>
      <c r="E113" s="610"/>
      <c r="F113" s="610"/>
      <c r="G113" s="610"/>
      <c r="H113" s="610"/>
      <c r="I113" s="610"/>
      <c r="J113" s="634"/>
      <c r="K113" s="617"/>
    </row>
    <row r="114" spans="1:11" ht="15.75">
      <c r="A114" s="893" t="s">
        <v>461</v>
      </c>
      <c r="B114" s="674"/>
      <c r="C114" s="896" t="s">
        <v>462</v>
      </c>
      <c r="D114" s="607" t="s">
        <v>427</v>
      </c>
      <c r="E114" s="610"/>
      <c r="F114" s="610"/>
      <c r="G114" s="610" t="s">
        <v>428</v>
      </c>
      <c r="H114" s="610"/>
      <c r="I114" s="610"/>
      <c r="J114" s="634"/>
      <c r="K114" s="617"/>
    </row>
    <row r="115" spans="1:11" ht="15.75">
      <c r="A115" s="906"/>
      <c r="B115" s="682"/>
      <c r="C115" s="907"/>
      <c r="D115" s="609"/>
      <c r="E115" s="648"/>
      <c r="F115" s="648"/>
      <c r="G115" s="648"/>
      <c r="H115" s="648"/>
      <c r="I115" s="648"/>
      <c r="J115" s="649"/>
      <c r="K115" s="650"/>
    </row>
    <row r="116" spans="1:11" ht="18">
      <c r="A116" s="613" t="s">
        <v>463</v>
      </c>
      <c r="B116" s="676"/>
      <c r="C116" s="651"/>
      <c r="D116" s="632"/>
      <c r="E116" s="632"/>
      <c r="F116" s="632"/>
      <c r="G116" s="632"/>
      <c r="H116" s="632"/>
      <c r="I116" s="632"/>
      <c r="J116" s="616"/>
      <c r="K116" s="617"/>
    </row>
    <row r="117" spans="1:11" ht="12.75">
      <c r="A117" s="898" t="s">
        <v>464</v>
      </c>
      <c r="B117" s="683"/>
      <c r="C117" s="900" t="s">
        <v>465</v>
      </c>
      <c r="D117" s="607" t="s">
        <v>427</v>
      </c>
      <c r="E117" s="610"/>
      <c r="F117" s="632"/>
      <c r="G117" s="610" t="s">
        <v>428</v>
      </c>
      <c r="H117" s="610"/>
      <c r="I117" s="632"/>
      <c r="J117" s="616"/>
      <c r="K117" s="617"/>
    </row>
    <row r="118" spans="1:11" ht="12.75">
      <c r="A118" s="899"/>
      <c r="B118" s="684"/>
      <c r="C118" s="901"/>
      <c r="D118" s="609"/>
      <c r="E118" s="632"/>
      <c r="F118" s="632"/>
      <c r="G118" s="632"/>
      <c r="H118" s="632"/>
      <c r="I118" s="632"/>
      <c r="J118" s="616"/>
      <c r="K118" s="617"/>
    </row>
    <row r="119" spans="1:11" ht="12.75">
      <c r="A119" s="893" t="s">
        <v>466</v>
      </c>
      <c r="B119" s="674"/>
      <c r="C119" s="896" t="s">
        <v>467</v>
      </c>
      <c r="D119" s="607" t="s">
        <v>427</v>
      </c>
      <c r="E119" s="610"/>
      <c r="F119" s="632"/>
      <c r="G119" s="610" t="s">
        <v>428</v>
      </c>
      <c r="H119" s="610"/>
      <c r="I119" s="632"/>
      <c r="J119" s="616"/>
      <c r="K119" s="617"/>
    </row>
    <row r="120" spans="1:11" ht="12.75">
      <c r="A120" s="894"/>
      <c r="B120" s="675"/>
      <c r="C120" s="902"/>
      <c r="D120" s="609"/>
      <c r="E120" s="632"/>
      <c r="F120" s="632"/>
      <c r="G120" s="632"/>
      <c r="H120" s="632"/>
      <c r="I120" s="632"/>
      <c r="J120" s="616"/>
      <c r="K120" s="617"/>
    </row>
    <row r="121" spans="1:11" ht="12.75">
      <c r="A121" s="893" t="s">
        <v>468</v>
      </c>
      <c r="B121" s="674"/>
      <c r="C121" s="896" t="s">
        <v>469</v>
      </c>
      <c r="D121" s="607" t="s">
        <v>427</v>
      </c>
      <c r="E121" s="610"/>
      <c r="F121" s="632"/>
      <c r="G121" s="610" t="s">
        <v>428</v>
      </c>
      <c r="H121" s="610"/>
      <c r="I121" s="632"/>
      <c r="J121" s="616"/>
      <c r="K121" s="617"/>
    </row>
    <row r="122" spans="1:11" ht="13.5" thickBot="1">
      <c r="A122" s="895"/>
      <c r="B122" s="677"/>
      <c r="C122" s="897"/>
      <c r="D122" s="609"/>
      <c r="E122" s="620"/>
      <c r="F122" s="620"/>
      <c r="G122" s="620"/>
      <c r="H122" s="620"/>
      <c r="I122" s="620"/>
      <c r="J122" s="652"/>
      <c r="K122" s="653"/>
    </row>
    <row r="123" spans="1:7" ht="12.75">
      <c r="A123" s="40"/>
      <c r="B123" s="40"/>
      <c r="C123" s="6"/>
      <c r="D123" s="3"/>
      <c r="E123" s="3"/>
      <c r="F123" s="446"/>
      <c r="G123" s="446"/>
    </row>
    <row r="124" spans="1:7" ht="12.75">
      <c r="A124" s="40"/>
      <c r="B124" s="40"/>
      <c r="C124" s="6"/>
      <c r="D124" s="3"/>
      <c r="E124" s="3"/>
      <c r="F124" s="446"/>
      <c r="G124" s="446"/>
    </row>
    <row r="125" spans="1:7" ht="12.75">
      <c r="A125" s="40"/>
      <c r="B125" s="40"/>
      <c r="C125" s="6"/>
      <c r="D125" s="3"/>
      <c r="E125" s="3"/>
      <c r="F125" s="446"/>
      <c r="G125" s="446"/>
    </row>
    <row r="126" spans="1:7" ht="12.75">
      <c r="A126" s="40"/>
      <c r="B126" s="40"/>
      <c r="C126" s="6"/>
      <c r="D126" s="3"/>
      <c r="E126" s="3"/>
      <c r="F126" s="446"/>
      <c r="G126" s="446"/>
    </row>
    <row r="127" spans="1:7" ht="12.75">
      <c r="A127" s="40"/>
      <c r="B127" s="40"/>
      <c r="C127" s="6"/>
      <c r="D127" s="3"/>
      <c r="E127" s="3"/>
      <c r="F127" s="446"/>
      <c r="G127" s="446"/>
    </row>
    <row r="128" spans="1:7" ht="12.75">
      <c r="A128" s="40"/>
      <c r="B128" s="40"/>
      <c r="C128" s="6"/>
      <c r="D128" s="3"/>
      <c r="E128" s="3"/>
      <c r="F128" s="446"/>
      <c r="G128" s="446"/>
    </row>
    <row r="129" spans="1:7" ht="12.75">
      <c r="A129" s="40"/>
      <c r="B129" s="40"/>
      <c r="C129" s="6"/>
      <c r="D129" s="3"/>
      <c r="E129" s="3"/>
      <c r="F129" s="446"/>
      <c r="G129" s="446"/>
    </row>
    <row r="130" spans="1:7" ht="12.75">
      <c r="A130" s="40"/>
      <c r="B130" s="40"/>
      <c r="C130" s="6"/>
      <c r="D130" s="3"/>
      <c r="E130" s="3"/>
      <c r="F130" s="446"/>
      <c r="G130" s="446"/>
    </row>
    <row r="131" spans="1:7" ht="12.75">
      <c r="A131" s="40"/>
      <c r="B131" s="40"/>
      <c r="C131" s="6"/>
      <c r="D131" s="3"/>
      <c r="E131" s="3"/>
      <c r="F131" s="446"/>
      <c r="G131" s="446"/>
    </row>
    <row r="132" spans="1:7" ht="12.75">
      <c r="A132" s="40"/>
      <c r="B132" s="40"/>
      <c r="C132" s="6"/>
      <c r="D132" s="3"/>
      <c r="E132" s="3"/>
      <c r="F132" s="446"/>
      <c r="G132" s="446"/>
    </row>
    <row r="133" spans="1:7" ht="12.75">
      <c r="A133" s="40"/>
      <c r="B133" s="40"/>
      <c r="C133" s="6"/>
      <c r="D133" s="3"/>
      <c r="E133" s="3"/>
      <c r="F133" s="446"/>
      <c r="G133" s="446"/>
    </row>
    <row r="134" spans="1:7" ht="12.75">
      <c r="A134" s="40"/>
      <c r="B134" s="40"/>
      <c r="C134" s="6"/>
      <c r="D134" s="3"/>
      <c r="E134" s="3"/>
      <c r="F134" s="446"/>
      <c r="G134" s="446"/>
    </row>
    <row r="135" spans="1:7" ht="12.75">
      <c r="A135" s="40"/>
      <c r="B135" s="40"/>
      <c r="C135" s="6"/>
      <c r="D135" s="3"/>
      <c r="E135" s="3"/>
      <c r="F135" s="446"/>
      <c r="G135" s="446"/>
    </row>
    <row r="136" spans="1:7" ht="12.75">
      <c r="A136" s="40"/>
      <c r="B136" s="40"/>
      <c r="C136" s="6"/>
      <c r="D136" s="3"/>
      <c r="E136" s="3"/>
      <c r="F136" s="446"/>
      <c r="G136" s="446"/>
    </row>
    <row r="137" spans="1:7" ht="12.75">
      <c r="A137" s="40"/>
      <c r="B137" s="40"/>
      <c r="C137" s="6"/>
      <c r="D137" s="3"/>
      <c r="E137" s="3"/>
      <c r="F137" s="446"/>
      <c r="G137" s="446"/>
    </row>
    <row r="138" spans="1:7" ht="12.75">
      <c r="A138" s="40"/>
      <c r="B138" s="40"/>
      <c r="C138" s="6"/>
      <c r="D138" s="3"/>
      <c r="E138" s="3"/>
      <c r="F138" s="446"/>
      <c r="G138" s="446"/>
    </row>
    <row r="139" spans="1:7" ht="12.75">
      <c r="A139" s="40"/>
      <c r="B139" s="40"/>
      <c r="C139" s="6"/>
      <c r="D139" s="3"/>
      <c r="E139" s="3"/>
      <c r="F139" s="446"/>
      <c r="G139" s="446"/>
    </row>
    <row r="140" spans="1:7" ht="12.75">
      <c r="A140" s="40"/>
      <c r="B140" s="40"/>
      <c r="C140" s="6"/>
      <c r="D140" s="3"/>
      <c r="E140" s="3"/>
      <c r="F140" s="446"/>
      <c r="G140" s="446"/>
    </row>
    <row r="141" spans="1:7" ht="12.75">
      <c r="A141" s="40"/>
      <c r="B141" s="40"/>
      <c r="C141" s="6"/>
      <c r="D141" s="3"/>
      <c r="E141" s="3"/>
      <c r="F141" s="446"/>
      <c r="G141" s="446"/>
    </row>
    <row r="142" spans="1:7" ht="12.75">
      <c r="A142" s="40"/>
      <c r="B142" s="40"/>
      <c r="C142" s="6"/>
      <c r="D142" s="3"/>
      <c r="E142" s="3"/>
      <c r="F142" s="446"/>
      <c r="G142" s="446"/>
    </row>
    <row r="143" spans="1:7" ht="12.75">
      <c r="A143" s="40"/>
      <c r="B143" s="40"/>
      <c r="C143" s="6"/>
      <c r="D143" s="3"/>
      <c r="E143" s="3"/>
      <c r="F143" s="446"/>
      <c r="G143" s="446"/>
    </row>
    <row r="144" spans="1:7" ht="12.75">
      <c r="A144" s="40"/>
      <c r="B144" s="40"/>
      <c r="C144" s="6"/>
      <c r="D144" s="3"/>
      <c r="E144" s="3"/>
      <c r="F144" s="446"/>
      <c r="G144" s="446"/>
    </row>
    <row r="145" spans="1:7" ht="12.75">
      <c r="A145" s="40"/>
      <c r="B145" s="40"/>
      <c r="C145" s="6"/>
      <c r="D145" s="3"/>
      <c r="E145" s="3"/>
      <c r="F145" s="446"/>
      <c r="G145" s="446"/>
    </row>
    <row r="146" spans="1:7" ht="12.75">
      <c r="A146" s="40"/>
      <c r="B146" s="40"/>
      <c r="C146" s="6"/>
      <c r="D146" s="3"/>
      <c r="E146" s="3"/>
      <c r="F146" s="446"/>
      <c r="G146" s="446"/>
    </row>
    <row r="147" spans="1:7" ht="12.75">
      <c r="A147" s="40"/>
      <c r="B147" s="40"/>
      <c r="C147" s="6"/>
      <c r="D147" s="3"/>
      <c r="E147" s="3"/>
      <c r="F147" s="446"/>
      <c r="G147" s="446"/>
    </row>
    <row r="148" spans="1:7" ht="12.75">
      <c r="A148" s="40"/>
      <c r="B148" s="40"/>
      <c r="C148" s="6"/>
      <c r="D148" s="3"/>
      <c r="E148" s="3"/>
      <c r="F148" s="446"/>
      <c r="G148" s="446"/>
    </row>
    <row r="149" spans="1:7" ht="12.75">
      <c r="A149" s="40"/>
      <c r="B149" s="40"/>
      <c r="C149" s="6"/>
      <c r="D149" s="3"/>
      <c r="E149" s="3"/>
      <c r="F149" s="446"/>
      <c r="G149" s="446"/>
    </row>
    <row r="150" spans="1:7" ht="12.75">
      <c r="A150" s="40"/>
      <c r="B150" s="40"/>
      <c r="C150" s="6"/>
      <c r="D150" s="3"/>
      <c r="E150" s="3"/>
      <c r="F150" s="446"/>
      <c r="G150" s="446"/>
    </row>
    <row r="151" spans="1:7" ht="12.75">
      <c r="A151" s="40"/>
      <c r="B151" s="40"/>
      <c r="C151" s="6"/>
      <c r="D151" s="3"/>
      <c r="E151" s="3"/>
      <c r="F151" s="446"/>
      <c r="G151" s="446"/>
    </row>
    <row r="152" spans="1:7" ht="12.75">
      <c r="A152" s="40"/>
      <c r="B152" s="40"/>
      <c r="C152" s="6"/>
      <c r="D152" s="3"/>
      <c r="E152" s="3"/>
      <c r="F152" s="446"/>
      <c r="G152" s="446"/>
    </row>
    <row r="153" spans="1:7" ht="12.75">
      <c r="A153" s="40"/>
      <c r="B153" s="40"/>
      <c r="C153" s="6"/>
      <c r="D153" s="3"/>
      <c r="E153" s="3"/>
      <c r="F153" s="446"/>
      <c r="G153" s="446"/>
    </row>
    <row r="154" spans="1:7" ht="12.75">
      <c r="A154" s="40"/>
      <c r="B154" s="40"/>
      <c r="C154" s="6"/>
      <c r="D154" s="3"/>
      <c r="E154" s="3"/>
      <c r="F154" s="446"/>
      <c r="G154" s="446"/>
    </row>
    <row r="155" spans="1:7" ht="12.75">
      <c r="A155" s="40"/>
      <c r="B155" s="40"/>
      <c r="C155" s="6"/>
      <c r="D155" s="3"/>
      <c r="E155" s="3"/>
      <c r="F155" s="446"/>
      <c r="G155" s="446"/>
    </row>
    <row r="156" spans="1:7" ht="12.75">
      <c r="A156" s="40"/>
      <c r="B156" s="40"/>
      <c r="C156" s="6"/>
      <c r="D156" s="3"/>
      <c r="E156" s="3"/>
      <c r="F156" s="446"/>
      <c r="G156" s="446"/>
    </row>
    <row r="157" spans="1:7" ht="12.75">
      <c r="A157" s="40"/>
      <c r="B157" s="40"/>
      <c r="C157" s="6"/>
      <c r="D157" s="3"/>
      <c r="E157" s="3"/>
      <c r="F157" s="446"/>
      <c r="G157" s="446"/>
    </row>
    <row r="158" spans="1:7" ht="12.75">
      <c r="A158" s="40"/>
      <c r="B158" s="40"/>
      <c r="C158" s="6"/>
      <c r="D158" s="3"/>
      <c r="E158" s="3"/>
      <c r="F158" s="446"/>
      <c r="G158" s="446"/>
    </row>
    <row r="159" spans="1:7" ht="12.75">
      <c r="A159" s="40"/>
      <c r="B159" s="40"/>
      <c r="C159" s="6"/>
      <c r="D159" s="3"/>
      <c r="E159" s="3"/>
      <c r="F159" s="446"/>
      <c r="G159" s="446"/>
    </row>
    <row r="160" spans="1:7" ht="12.75">
      <c r="A160" s="40"/>
      <c r="B160" s="40"/>
      <c r="C160" s="6"/>
      <c r="D160" s="3"/>
      <c r="E160" s="3"/>
      <c r="F160" s="446"/>
      <c r="G160" s="446"/>
    </row>
    <row r="161" spans="1:7" ht="12.75">
      <c r="A161" s="40"/>
      <c r="B161" s="40"/>
      <c r="C161" s="6"/>
      <c r="D161" s="3"/>
      <c r="E161" s="3"/>
      <c r="F161" s="446"/>
      <c r="G161" s="446"/>
    </row>
    <row r="162" spans="1:7" ht="12.75">
      <c r="A162" s="40"/>
      <c r="B162" s="40"/>
      <c r="C162" s="6"/>
      <c r="D162" s="3"/>
      <c r="E162" s="3"/>
      <c r="F162" s="446"/>
      <c r="G162" s="446"/>
    </row>
    <row r="163" spans="1:7" ht="12.75">
      <c r="A163" s="40"/>
      <c r="B163" s="40"/>
      <c r="C163" s="6"/>
      <c r="D163" s="3"/>
      <c r="E163" s="3"/>
      <c r="F163" s="446"/>
      <c r="G163" s="446"/>
    </row>
    <row r="164" spans="1:7" ht="12.75">
      <c r="A164" s="40"/>
      <c r="B164" s="40"/>
      <c r="C164" s="6"/>
      <c r="D164" s="3"/>
      <c r="E164" s="3"/>
      <c r="F164" s="446"/>
      <c r="G164" s="446"/>
    </row>
    <row r="165" spans="1:7" ht="12.75">
      <c r="A165" s="40"/>
      <c r="B165" s="40"/>
      <c r="C165" s="6"/>
      <c r="D165" s="3"/>
      <c r="E165" s="3"/>
      <c r="F165" s="446"/>
      <c r="G165" s="446"/>
    </row>
    <row r="166" spans="1:7" ht="12.75">
      <c r="A166" s="40"/>
      <c r="B166" s="40"/>
      <c r="C166" s="6"/>
      <c r="D166" s="3"/>
      <c r="E166" s="3"/>
      <c r="F166" s="446"/>
      <c r="G166" s="446"/>
    </row>
    <row r="167" spans="1:7" ht="12.75">
      <c r="A167" s="40"/>
      <c r="B167" s="40"/>
      <c r="C167" s="6"/>
      <c r="D167" s="3"/>
      <c r="E167" s="3"/>
      <c r="F167" s="446"/>
      <c r="G167" s="446"/>
    </row>
    <row r="168" spans="1:7" ht="12.75">
      <c r="A168" s="67"/>
      <c r="B168" s="67"/>
      <c r="F168" s="446"/>
      <c r="G168" s="446"/>
    </row>
    <row r="169" spans="1:7" ht="12.75">
      <c r="A169" s="67"/>
      <c r="B169" s="67"/>
      <c r="F169" s="446"/>
      <c r="G169" s="446"/>
    </row>
    <row r="170" spans="1:7" ht="12.75">
      <c r="A170" s="67"/>
      <c r="B170" s="67"/>
      <c r="F170" s="446"/>
      <c r="G170" s="446"/>
    </row>
    <row r="171" spans="1:7" ht="12.75">
      <c r="A171" s="67"/>
      <c r="B171" s="67"/>
      <c r="F171" s="446"/>
      <c r="G171" s="446"/>
    </row>
    <row r="172" spans="1:2" ht="12.75">
      <c r="A172" s="67"/>
      <c r="B172" s="67"/>
    </row>
    <row r="173" spans="1:2" ht="12.75">
      <c r="A173" s="67"/>
      <c r="B173" s="67"/>
    </row>
    <row r="174" spans="1:2" ht="12.75">
      <c r="A174" s="67"/>
      <c r="B174" s="67"/>
    </row>
    <row r="175" spans="1:2" ht="12.75">
      <c r="A175" s="67"/>
      <c r="B175" s="67"/>
    </row>
    <row r="176" spans="1:2" ht="12.75">
      <c r="A176" s="67"/>
      <c r="B176" s="67"/>
    </row>
    <row r="177" spans="1:2" ht="12.75">
      <c r="A177" s="67"/>
      <c r="B177" s="67"/>
    </row>
    <row r="178" spans="1:2" ht="12.75">
      <c r="A178" s="67"/>
      <c r="B178" s="67"/>
    </row>
    <row r="179" spans="1:2" ht="12.75">
      <c r="A179" s="67"/>
      <c r="B179" s="67"/>
    </row>
    <row r="180" spans="1:2" ht="12.75">
      <c r="A180" s="67"/>
      <c r="B180" s="67"/>
    </row>
    <row r="181" spans="1:2" ht="12.75">
      <c r="A181" s="67"/>
      <c r="B181" s="67"/>
    </row>
    <row r="182" spans="1:2" ht="12.75">
      <c r="A182" s="67"/>
      <c r="B182" s="67"/>
    </row>
    <row r="183" spans="1:2" ht="12.75">
      <c r="A183" s="67"/>
      <c r="B183" s="67"/>
    </row>
    <row r="184" spans="1:2" ht="12.75">
      <c r="A184" s="67"/>
      <c r="B184" s="67"/>
    </row>
    <row r="185" spans="1:2" ht="12.75">
      <c r="A185" s="67"/>
      <c r="B185" s="67"/>
    </row>
    <row r="186" spans="1:2" ht="12.75">
      <c r="A186" s="67"/>
      <c r="B186" s="67"/>
    </row>
    <row r="187" spans="1:2" ht="12.75">
      <c r="A187" s="67"/>
      <c r="B187" s="67"/>
    </row>
    <row r="188" spans="1:2" ht="12.75">
      <c r="A188" s="67"/>
      <c r="B188" s="67"/>
    </row>
    <row r="189" spans="1:2" ht="12.75">
      <c r="A189" s="67"/>
      <c r="B189" s="67"/>
    </row>
    <row r="190" spans="1:2" ht="12.75">
      <c r="A190" s="67"/>
      <c r="B190" s="67"/>
    </row>
    <row r="191" spans="1:2" ht="12.75">
      <c r="A191" s="67"/>
      <c r="B191" s="67"/>
    </row>
    <row r="192" spans="1:2" ht="12.75">
      <c r="A192" s="67"/>
      <c r="B192" s="67"/>
    </row>
    <row r="193" spans="1:2" ht="12.75">
      <c r="A193" s="67"/>
      <c r="B193" s="67"/>
    </row>
    <row r="194" spans="1:2" ht="12.75">
      <c r="A194" s="67"/>
      <c r="B194" s="67"/>
    </row>
    <row r="195" spans="1:2" ht="12.75">
      <c r="A195" s="67"/>
      <c r="B195" s="67"/>
    </row>
    <row r="196" spans="1:2" ht="12.75">
      <c r="A196" s="67"/>
      <c r="B196" s="67"/>
    </row>
    <row r="197" spans="1:2" ht="12.75">
      <c r="A197" s="67"/>
      <c r="B197" s="67"/>
    </row>
    <row r="198" spans="1:2" ht="12.75">
      <c r="A198" s="67"/>
      <c r="B198" s="67"/>
    </row>
    <row r="199" spans="1:2" ht="12.75">
      <c r="A199" s="67"/>
      <c r="B199" s="67"/>
    </row>
    <row r="200" spans="1:2" ht="12.75">
      <c r="A200" s="67"/>
      <c r="B200" s="67"/>
    </row>
    <row r="201" spans="1:2" ht="12.75">
      <c r="A201" s="67"/>
      <c r="B201" s="67"/>
    </row>
    <row r="202" spans="1:2" ht="12.75">
      <c r="A202" s="67"/>
      <c r="B202" s="67"/>
    </row>
    <row r="203" spans="1:2" ht="12.75">
      <c r="A203" s="67"/>
      <c r="B203" s="67"/>
    </row>
    <row r="204" spans="1:2" ht="12.75">
      <c r="A204" s="67"/>
      <c r="B204" s="67"/>
    </row>
    <row r="205" spans="1:2" ht="12.75">
      <c r="A205" s="67"/>
      <c r="B205" s="67"/>
    </row>
    <row r="206" spans="1:2" ht="12.75">
      <c r="A206" s="67"/>
      <c r="B206" s="67"/>
    </row>
    <row r="207" spans="1:2" ht="12.75">
      <c r="A207" s="67"/>
      <c r="B207" s="67"/>
    </row>
    <row r="208" spans="1:2" ht="12.75">
      <c r="A208" s="67"/>
      <c r="B208" s="67"/>
    </row>
    <row r="209" spans="1:2" ht="12.75">
      <c r="A209" s="67"/>
      <c r="B209" s="67"/>
    </row>
    <row r="210" spans="1:2" ht="12.75">
      <c r="A210" s="67"/>
      <c r="B210" s="67"/>
    </row>
    <row r="211" spans="1:2" ht="12.75">
      <c r="A211" s="67"/>
      <c r="B211" s="67"/>
    </row>
    <row r="212" spans="1:2" ht="12.75">
      <c r="A212" s="67"/>
      <c r="B212" s="67"/>
    </row>
    <row r="213" spans="1:2" ht="12.75">
      <c r="A213" s="67"/>
      <c r="B213" s="67"/>
    </row>
    <row r="214" spans="1:2" ht="12.75">
      <c r="A214" s="67"/>
      <c r="B214" s="67"/>
    </row>
    <row r="215" spans="1:2" ht="12.75">
      <c r="A215" s="67"/>
      <c r="B215" s="67"/>
    </row>
    <row r="216" spans="1:2" ht="12.75">
      <c r="A216" s="67"/>
      <c r="B216" s="67"/>
    </row>
    <row r="217" spans="1:2" ht="12.75">
      <c r="A217" s="67"/>
      <c r="B217" s="67"/>
    </row>
    <row r="218" spans="1:2" ht="12.75">
      <c r="A218" s="67"/>
      <c r="B218" s="67"/>
    </row>
    <row r="219" spans="1:2" ht="12.75">
      <c r="A219" s="67"/>
      <c r="B219" s="67"/>
    </row>
    <row r="220" spans="1:2" ht="12.75">
      <c r="A220" s="67"/>
      <c r="B220" s="67"/>
    </row>
    <row r="221" spans="1:2" ht="12.75">
      <c r="A221" s="67"/>
      <c r="B221" s="67"/>
    </row>
    <row r="222" spans="1:2" ht="12.75">
      <c r="A222" s="67"/>
      <c r="B222" s="67"/>
    </row>
    <row r="223" spans="1:2" ht="12.75">
      <c r="A223" s="67"/>
      <c r="B223" s="67"/>
    </row>
    <row r="224" spans="1:2" ht="12.75">
      <c r="A224" s="67"/>
      <c r="B224" s="67"/>
    </row>
    <row r="225" spans="1:2" ht="12.75">
      <c r="A225" s="67"/>
      <c r="B225" s="67"/>
    </row>
    <row r="226" spans="1:2" ht="12.75">
      <c r="A226" s="67"/>
      <c r="B226" s="67"/>
    </row>
    <row r="227" spans="1:2" ht="12.75">
      <c r="A227" s="67"/>
      <c r="B227" s="67"/>
    </row>
    <row r="228" spans="1:2" ht="12.75">
      <c r="A228" s="67"/>
      <c r="B228" s="67"/>
    </row>
    <row r="229" spans="1:2" ht="12.75">
      <c r="A229" s="67"/>
      <c r="B229" s="67"/>
    </row>
    <row r="230" spans="1:2" ht="12.75">
      <c r="A230" s="67"/>
      <c r="B230" s="67"/>
    </row>
    <row r="231" spans="1:2" ht="12.75">
      <c r="A231" s="67"/>
      <c r="B231" s="67"/>
    </row>
    <row r="232" spans="1:2" ht="12.75">
      <c r="A232" s="67"/>
      <c r="B232" s="67"/>
    </row>
    <row r="233" spans="1:2" ht="12.75">
      <c r="A233" s="67"/>
      <c r="B233" s="67"/>
    </row>
    <row r="234" spans="1:2" ht="12.75">
      <c r="A234" s="67"/>
      <c r="B234" s="67"/>
    </row>
    <row r="235" spans="1:2" ht="12.75">
      <c r="A235" s="67"/>
      <c r="B235" s="67"/>
    </row>
    <row r="236" spans="1:2" ht="12.75">
      <c r="A236" s="67"/>
      <c r="B236" s="67"/>
    </row>
    <row r="237" spans="1:2" ht="12.75">
      <c r="A237" s="67"/>
      <c r="B237" s="67"/>
    </row>
    <row r="238" spans="1:2" ht="12.75">
      <c r="A238" s="67"/>
      <c r="B238" s="67"/>
    </row>
    <row r="239" spans="1:2" ht="12.75">
      <c r="A239" s="67"/>
      <c r="B239" s="67"/>
    </row>
    <row r="240" spans="1:2" ht="12.75">
      <c r="A240" s="67"/>
      <c r="B240" s="67"/>
    </row>
    <row r="241" spans="1:2" ht="12.75">
      <c r="A241" s="67"/>
      <c r="B241" s="67"/>
    </row>
    <row r="242" spans="1:2" ht="12.75">
      <c r="A242" s="67"/>
      <c r="B242" s="67"/>
    </row>
    <row r="243" spans="1:2" ht="12.75">
      <c r="A243" s="67"/>
      <c r="B243" s="67"/>
    </row>
    <row r="244" spans="1:2" ht="12.75">
      <c r="A244" s="67"/>
      <c r="B244" s="67"/>
    </row>
    <row r="245" spans="1:2" ht="12.75">
      <c r="A245" s="67"/>
      <c r="B245" s="67"/>
    </row>
    <row r="246" spans="1:2" ht="12.75">
      <c r="A246" s="67"/>
      <c r="B246" s="67"/>
    </row>
    <row r="247" spans="1:2" ht="12.75">
      <c r="A247" s="67"/>
      <c r="B247" s="67"/>
    </row>
    <row r="248" spans="1:2" ht="12.75">
      <c r="A248" s="67"/>
      <c r="B248" s="67"/>
    </row>
    <row r="249" spans="1:2" ht="12.75">
      <c r="A249" s="67"/>
      <c r="B249" s="67"/>
    </row>
    <row r="250" spans="1:2" ht="12.75">
      <c r="A250" s="67"/>
      <c r="B250" s="67"/>
    </row>
    <row r="251" spans="1:2" ht="12.75">
      <c r="A251" s="67"/>
      <c r="B251" s="67"/>
    </row>
    <row r="252" spans="1:2" ht="12.75">
      <c r="A252" s="67"/>
      <c r="B252" s="67"/>
    </row>
    <row r="253" spans="1:2" ht="12.75">
      <c r="A253" s="67"/>
      <c r="B253" s="67"/>
    </row>
    <row r="254" spans="1:2" ht="12.75">
      <c r="A254" s="67"/>
      <c r="B254" s="67"/>
    </row>
    <row r="255" spans="1:2" ht="12.75">
      <c r="A255" s="67"/>
      <c r="B255" s="67"/>
    </row>
    <row r="256" spans="1:2" ht="12.75">
      <c r="A256" s="67"/>
      <c r="B256" s="67"/>
    </row>
    <row r="257" spans="1:2" ht="12.75">
      <c r="A257" s="67"/>
      <c r="B257" s="67"/>
    </row>
    <row r="258" spans="1:2" ht="12.75">
      <c r="A258" s="67"/>
      <c r="B258" s="67"/>
    </row>
    <row r="259" spans="1:2" ht="12.75">
      <c r="A259" s="67"/>
      <c r="B259" s="67"/>
    </row>
    <row r="260" spans="1:2" ht="12.75">
      <c r="A260" s="67"/>
      <c r="B260" s="67"/>
    </row>
    <row r="261" spans="1:2" ht="12.75">
      <c r="A261" s="67"/>
      <c r="B261" s="67"/>
    </row>
    <row r="262" spans="1:2" ht="12.75">
      <c r="A262" s="67"/>
      <c r="B262" s="67"/>
    </row>
    <row r="263" spans="1:2" ht="12.75">
      <c r="A263" s="67"/>
      <c r="B263" s="67"/>
    </row>
    <row r="264" spans="1:2" ht="12.75">
      <c r="A264" s="67"/>
      <c r="B264" s="67"/>
    </row>
    <row r="265" spans="1:2" ht="12.75">
      <c r="A265" s="67"/>
      <c r="B265" s="67"/>
    </row>
    <row r="266" spans="1:2" ht="12.75">
      <c r="A266" s="67"/>
      <c r="B266" s="67"/>
    </row>
    <row r="267" spans="1:2" ht="12.75">
      <c r="A267" s="67"/>
      <c r="B267" s="67"/>
    </row>
    <row r="268" spans="1:2" ht="12.75">
      <c r="A268" s="67"/>
      <c r="B268" s="67"/>
    </row>
    <row r="269" spans="1:2" ht="12.75">
      <c r="A269" s="67"/>
      <c r="B269" s="67"/>
    </row>
    <row r="270" spans="1:2" ht="12.75">
      <c r="A270" s="67"/>
      <c r="B270" s="67"/>
    </row>
    <row r="271" spans="1:2" ht="12.75">
      <c r="A271" s="67"/>
      <c r="B271" s="67"/>
    </row>
    <row r="272" spans="1:2" ht="12.75">
      <c r="A272" s="67"/>
      <c r="B272" s="67"/>
    </row>
    <row r="273" spans="1:2" ht="12.75">
      <c r="A273" s="67"/>
      <c r="B273" s="67"/>
    </row>
    <row r="274" spans="1:2" ht="12.75">
      <c r="A274" s="67"/>
      <c r="B274" s="67"/>
    </row>
    <row r="275" spans="1:2" ht="12.75">
      <c r="A275" s="67"/>
      <c r="B275" s="67"/>
    </row>
    <row r="276" spans="1:2" ht="12.75">
      <c r="A276" s="67"/>
      <c r="B276" s="67"/>
    </row>
    <row r="277" spans="1:2" ht="12.75">
      <c r="A277" s="67"/>
      <c r="B277" s="67"/>
    </row>
    <row r="278" spans="1:2" ht="12.75">
      <c r="A278" s="67"/>
      <c r="B278" s="67"/>
    </row>
    <row r="279" spans="1:2" ht="12.75">
      <c r="A279" s="67"/>
      <c r="B279" s="67"/>
    </row>
    <row r="280" spans="1:2" ht="12.75">
      <c r="A280" s="67"/>
      <c r="B280" s="67"/>
    </row>
    <row r="281" spans="1:2" ht="12.75">
      <c r="A281" s="67"/>
      <c r="B281" s="67"/>
    </row>
    <row r="282" spans="1:2" ht="12.75">
      <c r="A282" s="67"/>
      <c r="B282" s="67"/>
    </row>
    <row r="283" spans="1:2" ht="12.75">
      <c r="A283" s="67"/>
      <c r="B283" s="67"/>
    </row>
    <row r="284" spans="1:2" ht="12.75">
      <c r="A284" s="67"/>
      <c r="B284" s="67"/>
    </row>
    <row r="285" spans="1:2" ht="12.75">
      <c r="A285" s="67"/>
      <c r="B285" s="67"/>
    </row>
    <row r="286" spans="1:2" ht="12.75">
      <c r="A286" s="67"/>
      <c r="B286" s="67"/>
    </row>
    <row r="287" spans="1:2" ht="12.75">
      <c r="A287" s="67"/>
      <c r="B287" s="67"/>
    </row>
    <row r="288" spans="1:2" ht="12.75">
      <c r="A288" s="67"/>
      <c r="B288" s="67"/>
    </row>
    <row r="289" spans="1:2" ht="12.75">
      <c r="A289" s="67"/>
      <c r="B289" s="67"/>
    </row>
    <row r="290" spans="1:2" ht="12.75">
      <c r="A290" s="67"/>
      <c r="B290" s="67"/>
    </row>
    <row r="291" spans="1:2" ht="12.75">
      <c r="A291" s="67"/>
      <c r="B291" s="67"/>
    </row>
    <row r="292" spans="1:2" ht="12.75">
      <c r="A292" s="67"/>
      <c r="B292" s="67"/>
    </row>
    <row r="293" spans="1:2" ht="12.75">
      <c r="A293" s="67"/>
      <c r="B293" s="67"/>
    </row>
    <row r="294" spans="1:2" ht="12.75">
      <c r="A294" s="67"/>
      <c r="B294" s="67"/>
    </row>
    <row r="295" spans="1:2" ht="12.75">
      <c r="A295" s="67"/>
      <c r="B295" s="67"/>
    </row>
    <row r="296" spans="1:2" ht="12.75">
      <c r="A296" s="67"/>
      <c r="B296" s="67"/>
    </row>
    <row r="297" spans="1:2" ht="12.75">
      <c r="A297" s="67"/>
      <c r="B297" s="67"/>
    </row>
    <row r="298" spans="1:2" ht="12.75">
      <c r="A298" s="67"/>
      <c r="B298" s="67"/>
    </row>
    <row r="299" spans="1:2" ht="12.75">
      <c r="A299" s="67"/>
      <c r="B299" s="67"/>
    </row>
    <row r="300" spans="1:2" ht="12.75">
      <c r="A300" s="67"/>
      <c r="B300" s="67"/>
    </row>
    <row r="301" spans="1:2" ht="12.75">
      <c r="A301" s="67"/>
      <c r="B301" s="67"/>
    </row>
    <row r="302" spans="1:2" ht="12.75">
      <c r="A302" s="67"/>
      <c r="B302" s="67"/>
    </row>
    <row r="303" spans="1:2" ht="12.75">
      <c r="A303" s="67"/>
      <c r="B303" s="67"/>
    </row>
    <row r="304" spans="1:2" ht="12.75">
      <c r="A304" s="67"/>
      <c r="B304" s="67"/>
    </row>
    <row r="305" spans="1:2" ht="12.75">
      <c r="A305" s="67"/>
      <c r="B305" s="67"/>
    </row>
    <row r="306" spans="1:2" ht="12.75">
      <c r="A306" s="67"/>
      <c r="B306" s="67"/>
    </row>
    <row r="307" spans="1:2" ht="12.75">
      <c r="A307" s="67"/>
      <c r="B307" s="67"/>
    </row>
    <row r="308" spans="1:2" ht="12.75">
      <c r="A308" s="67"/>
      <c r="B308" s="67"/>
    </row>
    <row r="309" spans="1:2" ht="12.75">
      <c r="A309" s="67"/>
      <c r="B309" s="67"/>
    </row>
    <row r="310" spans="1:2" ht="12.75">
      <c r="A310" s="67"/>
      <c r="B310" s="67"/>
    </row>
    <row r="311" spans="1:2" ht="12.75">
      <c r="A311" s="67"/>
      <c r="B311" s="67"/>
    </row>
    <row r="312" spans="1:2" ht="12.75">
      <c r="A312" s="67"/>
      <c r="B312" s="67"/>
    </row>
    <row r="313" spans="1:2" ht="12.75">
      <c r="A313" s="67"/>
      <c r="B313" s="67"/>
    </row>
    <row r="314" spans="1:2" ht="12.75">
      <c r="A314" s="67"/>
      <c r="B314" s="67"/>
    </row>
    <row r="315" spans="1:2" ht="12.75">
      <c r="A315" s="67"/>
      <c r="B315" s="67"/>
    </row>
    <row r="316" spans="1:2" ht="12.75">
      <c r="A316" s="67"/>
      <c r="B316" s="67"/>
    </row>
    <row r="317" spans="1:2" ht="12.75">
      <c r="A317" s="67"/>
      <c r="B317" s="67"/>
    </row>
    <row r="318" spans="1:2" ht="12.75">
      <c r="A318" s="67"/>
      <c r="B318" s="67"/>
    </row>
    <row r="319" spans="1:2" ht="12.75">
      <c r="A319" s="67"/>
      <c r="B319" s="67"/>
    </row>
    <row r="320" spans="1:2" ht="12.75">
      <c r="A320" s="67"/>
      <c r="B320" s="67"/>
    </row>
    <row r="321" spans="1:2" ht="12.75">
      <c r="A321" s="67"/>
      <c r="B321" s="67"/>
    </row>
    <row r="322" spans="1:2" ht="12.75">
      <c r="A322" s="67"/>
      <c r="B322" s="67"/>
    </row>
    <row r="323" spans="1:2" ht="12.75">
      <c r="A323" s="67"/>
      <c r="B323" s="67"/>
    </row>
    <row r="324" spans="1:2" ht="12.75">
      <c r="A324" s="67"/>
      <c r="B324" s="67"/>
    </row>
    <row r="325" spans="1:2" ht="12.75">
      <c r="A325" s="67"/>
      <c r="B325" s="67"/>
    </row>
    <row r="326" spans="1:2" ht="12.75">
      <c r="A326" s="67"/>
      <c r="B326" s="67"/>
    </row>
    <row r="327" spans="1:2" ht="12.75">
      <c r="A327" s="67"/>
      <c r="B327" s="67"/>
    </row>
    <row r="328" spans="1:2" ht="12.75">
      <c r="A328" s="67"/>
      <c r="B328" s="67"/>
    </row>
    <row r="329" spans="1:2" ht="12.75">
      <c r="A329" s="67"/>
      <c r="B329" s="67"/>
    </row>
    <row r="330" spans="1:2" ht="12.75">
      <c r="A330" s="67"/>
      <c r="B330" s="67"/>
    </row>
    <row r="331" spans="1:2" ht="12.75">
      <c r="A331" s="67"/>
      <c r="B331" s="67"/>
    </row>
    <row r="332" spans="1:2" ht="12.75">
      <c r="A332" s="67"/>
      <c r="B332" s="67"/>
    </row>
    <row r="333" spans="1:2" ht="12.75">
      <c r="A333" s="67"/>
      <c r="B333" s="67"/>
    </row>
    <row r="334" spans="1:2" ht="12.75">
      <c r="A334" s="67"/>
      <c r="B334" s="67"/>
    </row>
    <row r="335" spans="1:2" ht="12.75">
      <c r="A335" s="67"/>
      <c r="B335" s="67"/>
    </row>
    <row r="336" spans="1:2" ht="12.75">
      <c r="A336" s="67"/>
      <c r="B336" s="67"/>
    </row>
    <row r="337" spans="1:2" ht="12.75">
      <c r="A337" s="67"/>
      <c r="B337" s="67"/>
    </row>
    <row r="338" spans="1:2" ht="12.75">
      <c r="A338" s="67"/>
      <c r="B338" s="67"/>
    </row>
    <row r="339" spans="1:2" ht="12.75">
      <c r="A339" s="67"/>
      <c r="B339" s="67"/>
    </row>
    <row r="340" spans="1:2" ht="12.75">
      <c r="A340" s="67"/>
      <c r="B340" s="67"/>
    </row>
    <row r="341" spans="1:2" ht="12.75">
      <c r="A341" s="67"/>
      <c r="B341" s="67"/>
    </row>
    <row r="342" spans="1:2" ht="12.75">
      <c r="A342" s="67"/>
      <c r="B342" s="67"/>
    </row>
    <row r="343" spans="1:2" ht="12.75">
      <c r="A343" s="67"/>
      <c r="B343" s="67"/>
    </row>
    <row r="344" spans="1:2" ht="12.75">
      <c r="A344" s="67"/>
      <c r="B344" s="67"/>
    </row>
    <row r="345" spans="1:2" ht="12.75">
      <c r="A345" s="67"/>
      <c r="B345" s="67"/>
    </row>
    <row r="346" spans="1:2" ht="12.75">
      <c r="A346" s="67"/>
      <c r="B346" s="67"/>
    </row>
    <row r="347" spans="1:2" ht="12.75">
      <c r="A347" s="67"/>
      <c r="B347" s="67"/>
    </row>
    <row r="348" spans="1:2" ht="12.75">
      <c r="A348" s="67"/>
      <c r="B348" s="67"/>
    </row>
    <row r="349" spans="1:2" ht="12.75">
      <c r="A349" s="67"/>
      <c r="B349" s="67"/>
    </row>
    <row r="350" spans="1:2" ht="12.75">
      <c r="A350" s="67"/>
      <c r="B350" s="67"/>
    </row>
    <row r="351" spans="1:2" ht="12.75">
      <c r="A351" s="67"/>
      <c r="B351" s="67"/>
    </row>
    <row r="352" spans="1:2" ht="12.75">
      <c r="A352" s="67"/>
      <c r="B352" s="67"/>
    </row>
    <row r="353" spans="1:2" ht="12.75">
      <c r="A353" s="67"/>
      <c r="B353" s="67"/>
    </row>
    <row r="354" spans="1:2" ht="12.75">
      <c r="A354" s="67"/>
      <c r="B354" s="67"/>
    </row>
    <row r="355" spans="1:2" ht="12.75">
      <c r="A355" s="67"/>
      <c r="B355" s="67"/>
    </row>
    <row r="356" spans="1:2" ht="12.75">
      <c r="A356" s="67"/>
      <c r="B356" s="67"/>
    </row>
    <row r="357" spans="1:2" ht="12.75">
      <c r="A357" s="67"/>
      <c r="B357" s="67"/>
    </row>
    <row r="358" spans="1:2" ht="12.75">
      <c r="A358" s="67"/>
      <c r="B358" s="67"/>
    </row>
    <row r="359" spans="1:2" ht="12.75">
      <c r="A359" s="67"/>
      <c r="B359" s="67"/>
    </row>
    <row r="360" spans="1:2" ht="12.75">
      <c r="A360" s="67"/>
      <c r="B360" s="67"/>
    </row>
    <row r="361" spans="1:2" ht="12.75">
      <c r="A361" s="67"/>
      <c r="B361" s="67"/>
    </row>
    <row r="362" spans="1:2" ht="12.75">
      <c r="A362" s="67"/>
      <c r="B362" s="67"/>
    </row>
    <row r="363" spans="1:2" ht="12.75">
      <c r="A363" s="67"/>
      <c r="B363" s="67"/>
    </row>
    <row r="364" spans="1:2" ht="12.75">
      <c r="A364" s="67"/>
      <c r="B364" s="67"/>
    </row>
    <row r="365" spans="1:2" ht="12.75">
      <c r="A365" s="67"/>
      <c r="B365" s="67"/>
    </row>
    <row r="366" spans="1:2" ht="12.75">
      <c r="A366" s="67"/>
      <c r="B366" s="67"/>
    </row>
    <row r="367" spans="1:2" ht="12.75">
      <c r="A367" s="67"/>
      <c r="B367" s="67"/>
    </row>
    <row r="368" spans="1:2" ht="12.75">
      <c r="A368" s="67"/>
      <c r="B368" s="67"/>
    </row>
    <row r="369" spans="1:2" ht="12.75">
      <c r="A369" s="67"/>
      <c r="B369" s="67"/>
    </row>
    <row r="370" spans="1:2" ht="12.75">
      <c r="A370" s="67"/>
      <c r="B370" s="67"/>
    </row>
    <row r="371" spans="1:2" ht="12.75">
      <c r="A371" s="67"/>
      <c r="B371" s="67"/>
    </row>
    <row r="372" spans="1:2" ht="12.75">
      <c r="A372" s="67"/>
      <c r="B372" s="67"/>
    </row>
    <row r="373" spans="1:2" ht="12.75">
      <c r="A373" s="67"/>
      <c r="B373" s="67"/>
    </row>
    <row r="374" spans="1:2" ht="12.75">
      <c r="A374" s="67"/>
      <c r="B374" s="67"/>
    </row>
    <row r="375" spans="1:2" ht="12.75">
      <c r="A375" s="67"/>
      <c r="B375" s="67"/>
    </row>
    <row r="376" spans="1:2" ht="12.75">
      <c r="A376" s="67"/>
      <c r="B376" s="67"/>
    </row>
    <row r="377" spans="1:2" ht="12.75">
      <c r="A377" s="67"/>
      <c r="B377" s="67"/>
    </row>
    <row r="378" spans="1:2" ht="12.75">
      <c r="A378" s="67"/>
      <c r="B378" s="67"/>
    </row>
    <row r="379" spans="1:2" ht="12.75">
      <c r="A379" s="67"/>
      <c r="B379" s="67"/>
    </row>
    <row r="380" spans="1:2" ht="12.75">
      <c r="A380" s="67"/>
      <c r="B380" s="67"/>
    </row>
    <row r="381" spans="1:2" ht="12.75">
      <c r="A381" s="67"/>
      <c r="B381" s="67"/>
    </row>
    <row r="382" spans="1:2" ht="12.75">
      <c r="A382" s="67"/>
      <c r="B382" s="67"/>
    </row>
    <row r="383" spans="1:2" ht="12.75">
      <c r="A383" s="67"/>
      <c r="B383" s="67"/>
    </row>
    <row r="384" spans="1:2" ht="12.75">
      <c r="A384" s="67"/>
      <c r="B384" s="67"/>
    </row>
    <row r="385" spans="1:2" ht="12.75">
      <c r="A385" s="67"/>
      <c r="B385" s="67"/>
    </row>
    <row r="386" spans="1:2" ht="12.75">
      <c r="A386" s="67"/>
      <c r="B386" s="67"/>
    </row>
    <row r="387" spans="1:2" ht="12.75">
      <c r="A387" s="67"/>
      <c r="B387" s="67"/>
    </row>
    <row r="388" spans="1:2" ht="12.75">
      <c r="A388" s="67"/>
      <c r="B388" s="67"/>
    </row>
    <row r="389" spans="1:2" ht="12.75">
      <c r="A389" s="67"/>
      <c r="B389" s="67"/>
    </row>
    <row r="390" spans="1:2" ht="12.75">
      <c r="A390" s="67"/>
      <c r="B390" s="67"/>
    </row>
    <row r="391" spans="1:2" ht="12.75">
      <c r="A391" s="67"/>
      <c r="B391" s="67"/>
    </row>
    <row r="392" spans="1:2" ht="12.75">
      <c r="A392" s="67"/>
      <c r="B392" s="67"/>
    </row>
    <row r="393" spans="1:2" ht="12.75">
      <c r="A393" s="67"/>
      <c r="B393" s="67"/>
    </row>
    <row r="394" spans="1:2" ht="12.75">
      <c r="A394" s="67"/>
      <c r="B394" s="67"/>
    </row>
    <row r="395" spans="1:2" ht="12.75">
      <c r="A395" s="67"/>
      <c r="B395" s="67"/>
    </row>
    <row r="396" spans="1:2" ht="12.75">
      <c r="A396" s="67"/>
      <c r="B396" s="67"/>
    </row>
    <row r="397" spans="1:2" ht="12.75">
      <c r="A397" s="67"/>
      <c r="B397" s="67"/>
    </row>
    <row r="398" spans="1:2" ht="12.75">
      <c r="A398" s="67"/>
      <c r="B398" s="67"/>
    </row>
    <row r="399" spans="1:2" ht="12.75">
      <c r="A399" s="67"/>
      <c r="B399" s="67"/>
    </row>
    <row r="400" spans="1:2" ht="12.75">
      <c r="A400" s="67"/>
      <c r="B400" s="67"/>
    </row>
    <row r="401" spans="1:2" ht="12.75">
      <c r="A401" s="67"/>
      <c r="B401" s="67"/>
    </row>
    <row r="402" spans="1:2" ht="12.75">
      <c r="A402" s="67"/>
      <c r="B402" s="67"/>
    </row>
    <row r="403" spans="1:2" ht="12.75">
      <c r="A403" s="67"/>
      <c r="B403" s="67"/>
    </row>
    <row r="404" spans="1:2" ht="12.75">
      <c r="A404" s="67"/>
      <c r="B404" s="67"/>
    </row>
    <row r="405" spans="1:2" ht="12.75">
      <c r="A405" s="67"/>
      <c r="B405" s="67"/>
    </row>
    <row r="406" spans="1:2" ht="12.75">
      <c r="A406" s="67"/>
      <c r="B406" s="67"/>
    </row>
    <row r="407" spans="1:2" ht="12.75">
      <c r="A407" s="67"/>
      <c r="B407" s="67"/>
    </row>
    <row r="408" spans="1:2" ht="12.75">
      <c r="A408" s="67"/>
      <c r="B408" s="67"/>
    </row>
    <row r="409" spans="1:2" ht="12.75">
      <c r="A409" s="67"/>
      <c r="B409" s="67"/>
    </row>
    <row r="410" spans="1:2" ht="12.75">
      <c r="A410" s="67"/>
      <c r="B410" s="67"/>
    </row>
    <row r="411" spans="1:2" ht="12.75">
      <c r="A411" s="67"/>
      <c r="B411" s="67"/>
    </row>
    <row r="412" spans="1:2" ht="12.75">
      <c r="A412" s="67"/>
      <c r="B412" s="67"/>
    </row>
    <row r="413" spans="1:2" ht="12.75">
      <c r="A413" s="67"/>
      <c r="B413" s="67"/>
    </row>
    <row r="414" spans="1:2" ht="12.75">
      <c r="A414" s="67"/>
      <c r="B414" s="67"/>
    </row>
    <row r="415" spans="1:2" ht="12.75">
      <c r="A415" s="67"/>
      <c r="B415" s="67"/>
    </row>
    <row r="416" spans="1:2" ht="12.75">
      <c r="A416" s="67"/>
      <c r="B416" s="67"/>
    </row>
    <row r="417" spans="1:2" ht="12.75">
      <c r="A417" s="67"/>
      <c r="B417" s="67"/>
    </row>
    <row r="418" spans="1:2" ht="12.75">
      <c r="A418" s="67"/>
      <c r="B418" s="67"/>
    </row>
    <row r="419" spans="1:2" ht="12.75">
      <c r="A419" s="67"/>
      <c r="B419" s="67"/>
    </row>
    <row r="420" spans="1:2" ht="12.75">
      <c r="A420" s="67"/>
      <c r="B420" s="67"/>
    </row>
    <row r="421" spans="1:2" ht="12.75">
      <c r="A421" s="67"/>
      <c r="B421" s="67"/>
    </row>
    <row r="422" spans="1:2" ht="12.75">
      <c r="A422" s="67"/>
      <c r="B422" s="67"/>
    </row>
    <row r="423" spans="1:2" ht="12.75">
      <c r="A423" s="67"/>
      <c r="B423" s="67"/>
    </row>
    <row r="424" spans="1:2" ht="12.75">
      <c r="A424" s="67"/>
      <c r="B424" s="67"/>
    </row>
    <row r="425" spans="1:2" ht="12.75">
      <c r="A425" s="67"/>
      <c r="B425" s="67"/>
    </row>
    <row r="426" spans="1:2" ht="12.75">
      <c r="A426" s="67"/>
      <c r="B426" s="67"/>
    </row>
    <row r="427" spans="1:2" ht="12.75">
      <c r="A427" s="67"/>
      <c r="B427" s="67"/>
    </row>
    <row r="428" spans="1:2" ht="12.75">
      <c r="A428" s="67"/>
      <c r="B428" s="67"/>
    </row>
    <row r="429" spans="1:2" ht="12.75">
      <c r="A429" s="67"/>
      <c r="B429" s="67"/>
    </row>
    <row r="430" spans="1:2" ht="12.75">
      <c r="A430" s="67"/>
      <c r="B430" s="67"/>
    </row>
    <row r="431" spans="1:2" ht="12.75">
      <c r="A431" s="67"/>
      <c r="B431" s="67"/>
    </row>
    <row r="432" spans="1:2" ht="12.75">
      <c r="A432" s="67"/>
      <c r="B432" s="67"/>
    </row>
    <row r="433" spans="1:2" ht="12.75">
      <c r="A433" s="67"/>
      <c r="B433" s="67"/>
    </row>
    <row r="434" spans="1:2" ht="12.75">
      <c r="A434" s="67"/>
      <c r="B434" s="67"/>
    </row>
    <row r="435" spans="1:2" ht="12.75">
      <c r="A435" s="67"/>
      <c r="B435" s="67"/>
    </row>
    <row r="436" spans="1:2" ht="12.75">
      <c r="A436" s="67"/>
      <c r="B436" s="67"/>
    </row>
    <row r="437" spans="1:2" ht="12.75">
      <c r="A437" s="67"/>
      <c r="B437" s="67"/>
    </row>
    <row r="438" spans="1:2" ht="12.75">
      <c r="A438" s="67"/>
      <c r="B438" s="67"/>
    </row>
    <row r="439" spans="1:2" ht="12.75">
      <c r="A439" s="67"/>
      <c r="B439" s="67"/>
    </row>
    <row r="440" spans="1:2" ht="12.75">
      <c r="A440" s="67"/>
      <c r="B440" s="67"/>
    </row>
    <row r="441" spans="1:2" ht="12.75">
      <c r="A441" s="67"/>
      <c r="B441" s="67"/>
    </row>
    <row r="442" spans="1:2" ht="12.75">
      <c r="A442" s="67"/>
      <c r="B442" s="67"/>
    </row>
    <row r="443" spans="1:2" ht="12.75">
      <c r="A443" s="67"/>
      <c r="B443" s="67"/>
    </row>
    <row r="444" spans="1:2" ht="12.75">
      <c r="A444" s="67"/>
      <c r="B444" s="67"/>
    </row>
    <row r="445" spans="1:2" ht="12.75">
      <c r="A445" s="67"/>
      <c r="B445" s="67"/>
    </row>
    <row r="446" spans="1:2" ht="12.75">
      <c r="A446" s="67"/>
      <c r="B446" s="67"/>
    </row>
    <row r="447" spans="1:2" ht="12.75">
      <c r="A447" s="67"/>
      <c r="B447" s="67"/>
    </row>
    <row r="448" spans="1:2" ht="12.75">
      <c r="A448" s="67"/>
      <c r="B448" s="67"/>
    </row>
    <row r="449" spans="1:2" ht="12.75">
      <c r="A449" s="67"/>
      <c r="B449" s="67"/>
    </row>
    <row r="450" spans="1:2" ht="12.75">
      <c r="A450" s="67"/>
      <c r="B450" s="67"/>
    </row>
    <row r="451" spans="1:2" ht="12.75">
      <c r="A451" s="67"/>
      <c r="B451" s="67"/>
    </row>
    <row r="452" spans="1:2" ht="12.75">
      <c r="A452" s="67"/>
      <c r="B452" s="67"/>
    </row>
    <row r="453" spans="1:2" ht="12.75">
      <c r="A453" s="67"/>
      <c r="B453" s="67"/>
    </row>
  </sheetData>
  <sheetProtection/>
  <mergeCells count="21">
    <mergeCell ref="C112:C113"/>
    <mergeCell ref="A94:A95"/>
    <mergeCell ref="A110:A111"/>
    <mergeCell ref="A114:A115"/>
    <mergeCell ref="C114:C115"/>
    <mergeCell ref="C110:C111"/>
    <mergeCell ref="A98:A99"/>
    <mergeCell ref="A121:A122"/>
    <mergeCell ref="C121:C122"/>
    <mergeCell ref="A117:A118"/>
    <mergeCell ref="C117:C118"/>
    <mergeCell ref="A119:A120"/>
    <mergeCell ref="C119:C120"/>
    <mergeCell ref="A78:A79"/>
    <mergeCell ref="A80:A81"/>
    <mergeCell ref="A82:A83"/>
    <mergeCell ref="A85:A86"/>
    <mergeCell ref="A87:A88"/>
    <mergeCell ref="A112:A113"/>
    <mergeCell ref="A96:A97"/>
    <mergeCell ref="A89:A9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29"/>
  <sheetViews>
    <sheetView showZeros="0" zoomScale="75" zoomScaleNormal="75" zoomScaleSheetLayoutView="75" zoomScalePageLayoutView="0" workbookViewId="0" topLeftCell="A1">
      <pane ySplit="8" topLeftCell="A9" activePane="bottomLeft" state="frozen"/>
      <selection pane="topLeft" activeCell="AH43" sqref="AH43"/>
      <selection pane="bottomLeft" activeCell="A8" sqref="A8"/>
    </sheetView>
  </sheetViews>
  <sheetFormatPr defaultColWidth="9.140625" defaultRowHeight="12.75" outlineLevelCol="1"/>
  <cols>
    <col min="1" max="1" width="23.28125" style="0" customWidth="1"/>
    <col min="2" max="2" width="20.8515625" style="0" customWidth="1"/>
    <col min="3" max="4" width="8.7109375" style="0" customWidth="1" outlineLevel="1"/>
    <col min="5" max="5" width="7.7109375" style="0" customWidth="1"/>
    <col min="6" max="6" width="5.140625" style="0" customWidth="1"/>
    <col min="7" max="7" width="8.28125" style="58" customWidth="1"/>
    <col min="8" max="8" width="10.421875" style="58" customWidth="1" outlineLevel="1"/>
    <col min="9" max="9" width="6.8515625" style="0" customWidth="1" outlineLevel="1"/>
    <col min="10" max="10" width="3.7109375" style="0" customWidth="1"/>
  </cols>
  <sheetData>
    <row r="2" ht="12.75">
      <c r="I2" s="43" t="s">
        <v>31</v>
      </c>
    </row>
    <row r="3" ht="12.75">
      <c r="I3" s="44" t="s">
        <v>813</v>
      </c>
    </row>
    <row r="4" ht="12.75">
      <c r="I4" s="44" t="s">
        <v>814</v>
      </c>
    </row>
    <row r="5" ht="13.5" thickBot="1">
      <c r="H5"/>
    </row>
    <row r="6" spans="1:9" ht="15.75" thickBot="1">
      <c r="A6" s="5" t="s">
        <v>596</v>
      </c>
      <c r="B6" s="1"/>
      <c r="D6" s="2"/>
      <c r="E6" s="3"/>
      <c r="F6" s="2"/>
      <c r="H6" s="302" t="s">
        <v>730</v>
      </c>
      <c r="I6" s="317"/>
    </row>
    <row r="7" spans="1:9" ht="15.75" thickBot="1">
      <c r="A7" s="40" t="s">
        <v>913</v>
      </c>
      <c r="B7" s="1"/>
      <c r="C7" s="2"/>
      <c r="D7" s="2"/>
      <c r="E7" s="3"/>
      <c r="F7" s="2"/>
      <c r="H7" s="302" t="s">
        <v>729</v>
      </c>
      <c r="I7" s="317"/>
    </row>
    <row r="8" spans="1:9" ht="12.75">
      <c r="A8" s="40"/>
      <c r="B8" s="6"/>
      <c r="C8" s="3"/>
      <c r="D8" s="3"/>
      <c r="E8" s="3"/>
      <c r="F8" s="3"/>
      <c r="G8" s="59"/>
      <c r="H8" s="59"/>
      <c r="I8" s="67"/>
    </row>
    <row r="9" spans="1:8" ht="12.75">
      <c r="A9" s="40"/>
      <c r="B9" s="6"/>
      <c r="C9" s="3"/>
      <c r="D9" s="3"/>
      <c r="E9" s="3"/>
      <c r="F9" s="3"/>
      <c r="G9" s="4"/>
      <c r="H9" s="4"/>
    </row>
    <row r="10" spans="1:8" ht="12.75">
      <c r="A10" s="40"/>
      <c r="B10" s="6"/>
      <c r="C10" s="3"/>
      <c r="D10" s="3"/>
      <c r="E10" s="3"/>
      <c r="F10" s="3"/>
      <c r="G10" s="4"/>
      <c r="H10" s="4"/>
    </row>
    <row r="11" spans="1:8" ht="12.75">
      <c r="A11" s="739" t="s">
        <v>34</v>
      </c>
      <c r="B11" s="6"/>
      <c r="C11" s="3"/>
      <c r="D11" s="3"/>
      <c r="E11" s="3"/>
      <c r="F11" s="3"/>
      <c r="G11" s="4"/>
      <c r="H11" s="4"/>
    </row>
    <row r="12" spans="7:8" s="825" customFormat="1" ht="12.75">
      <c r="G12" s="826"/>
      <c r="H12" s="826"/>
    </row>
    <row r="13" spans="1:8" s="825" customFormat="1" ht="12.75">
      <c r="A13" s="795" t="s">
        <v>912</v>
      </c>
      <c r="G13" s="826"/>
      <c r="H13" s="826"/>
    </row>
    <row r="14" spans="7:8" s="825" customFormat="1" ht="12.75">
      <c r="G14" s="826"/>
      <c r="H14" s="826"/>
    </row>
    <row r="15" spans="1:8" s="825" customFormat="1" ht="12.75">
      <c r="A15" s="795"/>
      <c r="G15" s="826"/>
      <c r="H15" s="826"/>
    </row>
    <row r="16" spans="7:8" s="825" customFormat="1" ht="12.75">
      <c r="G16" s="826"/>
      <c r="H16" s="826"/>
    </row>
    <row r="17" spans="1:8" s="825" customFormat="1" ht="12.75">
      <c r="A17" s="795"/>
      <c r="G17" s="826"/>
      <c r="H17" s="826"/>
    </row>
    <row r="18" spans="7:8" s="825" customFormat="1" ht="12.75">
      <c r="G18" s="826"/>
      <c r="H18" s="826"/>
    </row>
    <row r="19" spans="1:8" s="825" customFormat="1" ht="12.75">
      <c r="A19" s="795"/>
      <c r="G19" s="826"/>
      <c r="H19" s="826"/>
    </row>
    <row r="20" spans="7:8" s="825" customFormat="1" ht="12.75">
      <c r="G20" s="826"/>
      <c r="H20" s="826"/>
    </row>
    <row r="21" spans="1:8" s="825" customFormat="1" ht="12.75">
      <c r="A21" s="795"/>
      <c r="G21" s="826"/>
      <c r="H21" s="826"/>
    </row>
    <row r="22" spans="7:8" s="825" customFormat="1" ht="12.75">
      <c r="G22" s="826"/>
      <c r="H22" s="826"/>
    </row>
    <row r="23" spans="1:8" s="825" customFormat="1" ht="12.75">
      <c r="A23" s="795"/>
      <c r="G23" s="826"/>
      <c r="H23" s="826"/>
    </row>
    <row r="24" spans="7:8" s="825" customFormat="1" ht="12.75">
      <c r="G24" s="826"/>
      <c r="H24" s="826"/>
    </row>
    <row r="25" spans="7:8" s="825" customFormat="1" ht="12.75">
      <c r="G25" s="826"/>
      <c r="H25" s="826"/>
    </row>
    <row r="26" spans="7:8" s="825" customFormat="1" ht="12.75">
      <c r="G26" s="826"/>
      <c r="H26" s="826"/>
    </row>
    <row r="27" spans="7:8" s="825" customFormat="1" ht="12.75">
      <c r="G27" s="826"/>
      <c r="H27" s="826"/>
    </row>
    <row r="28" spans="7:8" s="825" customFormat="1" ht="12.75">
      <c r="G28" s="826"/>
      <c r="H28" s="826"/>
    </row>
    <row r="29" spans="7:8" s="825" customFormat="1" ht="12.75">
      <c r="G29" s="826"/>
      <c r="H29" s="826"/>
    </row>
  </sheetData>
  <sheetProtection/>
  <printOptions/>
  <pageMargins left="0.68" right="0.59" top="0.59" bottom="0.74" header="0.37" footer="0.41"/>
  <pageSetup fitToHeight="5" horizontalDpi="600" verticalDpi="600" orientation="landscape" paperSize="9" r:id="rId2"/>
  <headerFooter alignWithMargins="0">
    <oddFooter>&amp;RСтр. &amp;P /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0"/>
  <sheetViews>
    <sheetView zoomScale="70" zoomScaleNormal="70" zoomScalePageLayoutView="0" workbookViewId="0" topLeftCell="A56">
      <selection activeCell="N80" sqref="N80"/>
    </sheetView>
  </sheetViews>
  <sheetFormatPr defaultColWidth="9.140625" defaultRowHeight="12.75" outlineLevelCol="1"/>
  <cols>
    <col min="1" max="1" width="27.140625" style="0" customWidth="1"/>
    <col min="2" max="2" width="7.28125" style="0" customWidth="1"/>
    <col min="3" max="3" width="8.421875" style="0" customWidth="1"/>
    <col min="4" max="4" width="6.7109375" style="0" customWidth="1"/>
    <col min="5" max="5" width="15.28125" style="0" customWidth="1"/>
    <col min="6" max="6" width="6.57421875" style="0" customWidth="1"/>
    <col min="7" max="7" width="7.140625" style="0" customWidth="1"/>
    <col min="8" max="8" width="10.7109375" style="0" customWidth="1"/>
    <col min="9" max="9" width="10.421875" style="0" customWidth="1" outlineLevel="1"/>
    <col min="10" max="10" width="6.421875" style="100" customWidth="1" outlineLevel="1"/>
    <col min="11" max="11" width="8.7109375" style="0" customWidth="1"/>
  </cols>
  <sheetData>
    <row r="1" spans="6:10" ht="12.75">
      <c r="F1" s="58"/>
      <c r="G1" s="58"/>
      <c r="H1" s="58"/>
      <c r="I1" s="58"/>
      <c r="J1" s="103"/>
    </row>
    <row r="2" spans="6:10" ht="12.75">
      <c r="F2" s="43"/>
      <c r="G2" s="43"/>
      <c r="I2" s="58"/>
      <c r="J2" s="43" t="s">
        <v>31</v>
      </c>
    </row>
    <row r="3" spans="6:10" ht="12.75">
      <c r="F3" s="44"/>
      <c r="G3" s="44"/>
      <c r="I3" s="58"/>
      <c r="J3" s="44" t="s">
        <v>813</v>
      </c>
    </row>
    <row r="4" spans="6:10" ht="12.75">
      <c r="F4" s="44"/>
      <c r="G4" s="44"/>
      <c r="I4" s="58"/>
      <c r="J4" s="44" t="s">
        <v>814</v>
      </c>
    </row>
    <row r="5" spans="6:10" ht="12.75">
      <c r="F5" s="58"/>
      <c r="G5" s="58"/>
      <c r="H5" s="58"/>
      <c r="I5" s="58"/>
      <c r="J5" s="103"/>
    </row>
    <row r="6" spans="1:10" ht="12.75">
      <c r="A6" s="5" t="s">
        <v>596</v>
      </c>
      <c r="B6" s="1"/>
      <c r="D6" s="2"/>
      <c r="E6" s="2"/>
      <c r="F6" s="58"/>
      <c r="G6" s="58"/>
      <c r="H6" s="58"/>
      <c r="I6" s="58"/>
      <c r="J6" s="103"/>
    </row>
    <row r="7" spans="1:10" ht="12.75">
      <c r="A7" s="40" t="str">
        <f>'Курс EUR,$ Изменения'!A7</f>
        <v>Действителен с 24,12,2012</v>
      </c>
      <c r="B7" s="1"/>
      <c r="C7" s="2"/>
      <c r="D7" s="2"/>
      <c r="E7" s="2"/>
      <c r="F7" s="58"/>
      <c r="G7" s="58"/>
      <c r="H7" s="58"/>
      <c r="I7" s="58"/>
      <c r="J7" s="103"/>
    </row>
    <row r="8" ht="13.5" thickBot="1"/>
    <row r="9" spans="1:10" ht="16.5" thickBot="1">
      <c r="A9" s="138" t="s">
        <v>757</v>
      </c>
      <c r="B9" s="243"/>
      <c r="C9" s="140"/>
      <c r="D9" s="140"/>
      <c r="E9" s="244"/>
      <c r="F9" s="179"/>
      <c r="G9" s="179"/>
      <c r="H9" s="782"/>
      <c r="I9" s="180"/>
      <c r="J9" s="196"/>
    </row>
    <row r="10" spans="1:10" ht="60.75" thickBot="1">
      <c r="A10" s="60" t="s">
        <v>597</v>
      </c>
      <c r="B10" s="54" t="s">
        <v>593</v>
      </c>
      <c r="C10" s="54" t="s">
        <v>708</v>
      </c>
      <c r="D10" s="54" t="s">
        <v>743</v>
      </c>
      <c r="E10" s="54" t="s">
        <v>48</v>
      </c>
      <c r="F10" s="54" t="s">
        <v>701</v>
      </c>
      <c r="G10" s="54" t="s">
        <v>758</v>
      </c>
      <c r="H10" s="56" t="s">
        <v>713</v>
      </c>
      <c r="I10" s="217" t="s">
        <v>714</v>
      </c>
      <c r="J10" s="187" t="s">
        <v>660</v>
      </c>
    </row>
    <row r="11" spans="1:12" ht="15" customHeight="1">
      <c r="A11" s="392" t="s">
        <v>13</v>
      </c>
      <c r="B11" s="393" t="s">
        <v>745</v>
      </c>
      <c r="C11" s="265">
        <v>40</v>
      </c>
      <c r="D11" s="265">
        <v>1100</v>
      </c>
      <c r="E11" s="394" t="s">
        <v>744</v>
      </c>
      <c r="F11" s="25" t="s">
        <v>584</v>
      </c>
      <c r="G11" s="395">
        <v>1258.4</v>
      </c>
      <c r="H11" s="417">
        <v>226.9953518252083</v>
      </c>
      <c r="I11" s="422"/>
      <c r="J11" s="396" t="s">
        <v>742</v>
      </c>
      <c r="K11" s="436"/>
      <c r="L11" s="112"/>
    </row>
    <row r="12" spans="1:12" ht="15" customHeight="1">
      <c r="A12" t="s">
        <v>333</v>
      </c>
      <c r="B12" s="380" t="s">
        <v>745</v>
      </c>
      <c r="C12" s="71">
        <v>60</v>
      </c>
      <c r="D12" s="18">
        <v>1100</v>
      </c>
      <c r="E12" s="90" t="s">
        <v>744</v>
      </c>
      <c r="F12" s="18" t="s">
        <v>584</v>
      </c>
      <c r="G12" s="18">
        <v>774.4</v>
      </c>
      <c r="H12" s="418">
        <v>269.02428882122666</v>
      </c>
      <c r="I12" s="181"/>
      <c r="J12" s="381" t="s">
        <v>742</v>
      </c>
      <c r="K12" s="112"/>
      <c r="L12" s="112"/>
    </row>
    <row r="13" spans="1:12" ht="15" customHeight="1">
      <c r="A13" s="185" t="s">
        <v>747</v>
      </c>
      <c r="B13" s="298" t="s">
        <v>745</v>
      </c>
      <c r="C13" s="82">
        <v>80</v>
      </c>
      <c r="D13" s="8">
        <v>1100</v>
      </c>
      <c r="E13" s="91" t="s">
        <v>744</v>
      </c>
      <c r="F13" s="8" t="s">
        <v>584</v>
      </c>
      <c r="G13" s="8">
        <v>580.8</v>
      </c>
      <c r="H13" s="324">
        <v>305.4948412353197</v>
      </c>
      <c r="I13" s="170"/>
      <c r="J13" s="226" t="s">
        <v>742</v>
      </c>
      <c r="K13" s="112"/>
      <c r="L13" s="112"/>
    </row>
    <row r="14" spans="1:12" ht="15" customHeight="1" thickBot="1">
      <c r="A14" s="186"/>
      <c r="B14" s="311" t="s">
        <v>745</v>
      </c>
      <c r="C14" s="78">
        <v>100</v>
      </c>
      <c r="D14" s="23">
        <v>1100</v>
      </c>
      <c r="E14" s="92" t="s">
        <v>744</v>
      </c>
      <c r="F14" s="23" t="s">
        <v>584</v>
      </c>
      <c r="G14" s="97">
        <v>484</v>
      </c>
      <c r="H14" s="334">
        <v>342.17444106133104</v>
      </c>
      <c r="I14" s="171"/>
      <c r="J14" s="229" t="s">
        <v>742</v>
      </c>
      <c r="K14" s="112"/>
      <c r="L14" s="112"/>
    </row>
    <row r="15" spans="1:12" ht="15" customHeight="1">
      <c r="A15" s="397" t="s">
        <v>14</v>
      </c>
      <c r="B15" s="391" t="s">
        <v>745</v>
      </c>
      <c r="C15" s="398">
        <v>60</v>
      </c>
      <c r="D15" s="236">
        <v>1000</v>
      </c>
      <c r="E15" s="399" t="s">
        <v>744</v>
      </c>
      <c r="F15" s="25" t="s">
        <v>584</v>
      </c>
      <c r="G15" s="400">
        <v>704</v>
      </c>
      <c r="H15" s="419">
        <v>282.94966507177037</v>
      </c>
      <c r="I15" s="219"/>
      <c r="J15" s="387" t="s">
        <v>742</v>
      </c>
      <c r="K15" s="68"/>
      <c r="L15" s="112"/>
    </row>
    <row r="16" spans="1:12" ht="15" customHeight="1">
      <c r="A16" t="s">
        <v>334</v>
      </c>
      <c r="B16" s="401" t="s">
        <v>745</v>
      </c>
      <c r="C16" s="402">
        <v>80</v>
      </c>
      <c r="D16" s="12">
        <v>1000</v>
      </c>
      <c r="E16" s="405" t="s">
        <v>744</v>
      </c>
      <c r="F16" s="12" t="s">
        <v>584</v>
      </c>
      <c r="G16" s="318">
        <v>528</v>
      </c>
      <c r="H16" s="324">
        <v>324.00516746411483</v>
      </c>
      <c r="I16" s="170"/>
      <c r="J16" s="406" t="s">
        <v>742</v>
      </c>
      <c r="K16" s="68"/>
      <c r="L16" s="112"/>
    </row>
    <row r="17" spans="1:12" ht="15" customHeight="1" thickBot="1">
      <c r="A17" s="520" t="s">
        <v>747</v>
      </c>
      <c r="B17" s="407" t="s">
        <v>745</v>
      </c>
      <c r="C17" s="408">
        <v>100</v>
      </c>
      <c r="D17" s="26">
        <v>1000</v>
      </c>
      <c r="E17" s="409" t="s">
        <v>744</v>
      </c>
      <c r="F17" s="26" t="s">
        <v>584</v>
      </c>
      <c r="G17" s="410">
        <v>440</v>
      </c>
      <c r="H17" s="334">
        <v>361.1127272727273</v>
      </c>
      <c r="I17" s="171"/>
      <c r="J17" s="411" t="s">
        <v>742</v>
      </c>
      <c r="K17" s="68"/>
      <c r="L17" s="112"/>
    </row>
    <row r="18" spans="1:12" ht="15" customHeight="1">
      <c r="A18" s="581" t="s">
        <v>15</v>
      </c>
      <c r="B18" s="555" t="s">
        <v>745</v>
      </c>
      <c r="C18" s="412">
        <v>120</v>
      </c>
      <c r="D18" s="236">
        <v>1100</v>
      </c>
      <c r="E18" s="342" t="s">
        <v>744</v>
      </c>
      <c r="F18" s="25" t="s">
        <v>584</v>
      </c>
      <c r="G18" s="413">
        <v>387.2</v>
      </c>
      <c r="H18" s="419">
        <v>384.23384080034793</v>
      </c>
      <c r="I18" s="219"/>
      <c r="J18" s="387" t="s">
        <v>742</v>
      </c>
      <c r="K18" s="68"/>
      <c r="L18" s="112"/>
    </row>
    <row r="19" spans="1:12" ht="15" customHeight="1">
      <c r="A19" s="582" t="s">
        <v>336</v>
      </c>
      <c r="B19" s="556" t="s">
        <v>745</v>
      </c>
      <c r="C19" s="82">
        <v>160</v>
      </c>
      <c r="D19" s="8">
        <v>1100</v>
      </c>
      <c r="E19" s="91" t="s">
        <v>744</v>
      </c>
      <c r="F19" s="8" t="s">
        <v>584</v>
      </c>
      <c r="G19" s="8">
        <v>290.4</v>
      </c>
      <c r="H19" s="324">
        <v>466.0423140495868</v>
      </c>
      <c r="I19" s="170"/>
      <c r="J19" s="226" t="s">
        <v>742</v>
      </c>
      <c r="K19" s="112"/>
      <c r="L19" s="112"/>
    </row>
    <row r="20" spans="1:12" ht="15" customHeight="1">
      <c r="A20" s="185" t="s">
        <v>747</v>
      </c>
      <c r="B20" s="556" t="s">
        <v>745</v>
      </c>
      <c r="C20" s="82">
        <v>180</v>
      </c>
      <c r="D20" s="8">
        <v>1100</v>
      </c>
      <c r="E20" s="91" t="s">
        <v>744</v>
      </c>
      <c r="F20" s="8" t="s">
        <v>584</v>
      </c>
      <c r="G20" s="8">
        <v>242</v>
      </c>
      <c r="H20" s="324">
        <v>511.26467159634626</v>
      </c>
      <c r="I20" s="170"/>
      <c r="J20" s="226" t="s">
        <v>742</v>
      </c>
      <c r="K20" s="112"/>
      <c r="L20" s="112"/>
    </row>
    <row r="21" spans="1:12" ht="15" customHeight="1" thickBot="1">
      <c r="A21" s="186" t="s">
        <v>746</v>
      </c>
      <c r="B21" s="557" t="s">
        <v>745</v>
      </c>
      <c r="C21" s="74">
        <v>200</v>
      </c>
      <c r="D21" s="99">
        <v>1100</v>
      </c>
      <c r="E21" s="125" t="s">
        <v>744</v>
      </c>
      <c r="F21" s="99" t="s">
        <v>27</v>
      </c>
      <c r="G21" s="99">
        <v>243</v>
      </c>
      <c r="H21" s="324">
        <v>535.8680701754387</v>
      </c>
      <c r="I21" s="170"/>
      <c r="J21" s="227" t="s">
        <v>742</v>
      </c>
      <c r="L21" s="112"/>
    </row>
    <row r="22" spans="1:12" ht="15" customHeight="1">
      <c r="A22" s="224" t="s">
        <v>16</v>
      </c>
      <c r="B22" s="310" t="s">
        <v>745</v>
      </c>
      <c r="C22" s="126" t="s">
        <v>749</v>
      </c>
      <c r="D22" s="63">
        <v>1000</v>
      </c>
      <c r="E22" s="90" t="s">
        <v>744</v>
      </c>
      <c r="F22" s="63" t="s">
        <v>584</v>
      </c>
      <c r="G22" s="239">
        <v>704</v>
      </c>
      <c r="H22" s="420">
        <v>266.4086124401914</v>
      </c>
      <c r="I22" s="218"/>
      <c r="J22" s="225" t="s">
        <v>742</v>
      </c>
      <c r="K22" s="112"/>
      <c r="L22" s="112"/>
    </row>
    <row r="23" spans="1:12" ht="15" customHeight="1">
      <c r="A23" t="s">
        <v>337</v>
      </c>
      <c r="B23" s="298" t="s">
        <v>745</v>
      </c>
      <c r="C23" s="82" t="s">
        <v>750</v>
      </c>
      <c r="D23" s="8">
        <v>1000</v>
      </c>
      <c r="E23" s="91" t="s">
        <v>744</v>
      </c>
      <c r="F23" s="8" t="s">
        <v>584</v>
      </c>
      <c r="G23" s="314">
        <v>528</v>
      </c>
      <c r="H23" s="324">
        <v>304.05358851674646</v>
      </c>
      <c r="I23" s="170"/>
      <c r="J23" s="226" t="s">
        <v>742</v>
      </c>
      <c r="K23" s="112"/>
      <c r="L23" s="112"/>
    </row>
    <row r="24" spans="1:12" ht="15" customHeight="1">
      <c r="A24" s="185" t="s">
        <v>748</v>
      </c>
      <c r="B24" s="312" t="s">
        <v>745</v>
      </c>
      <c r="C24" s="82" t="s">
        <v>751</v>
      </c>
      <c r="D24" s="8">
        <v>1000</v>
      </c>
      <c r="E24" s="91" t="s">
        <v>744</v>
      </c>
      <c r="F24" s="8" t="s">
        <v>584</v>
      </c>
      <c r="G24" s="314">
        <v>440</v>
      </c>
      <c r="H24" s="324">
        <v>342.69588516746416</v>
      </c>
      <c r="I24" s="170"/>
      <c r="J24" s="226" t="s">
        <v>742</v>
      </c>
      <c r="K24" s="112"/>
      <c r="L24" s="112"/>
    </row>
    <row r="25" spans="1:12" ht="15" customHeight="1" thickBot="1">
      <c r="A25" s="185"/>
      <c r="B25" s="311" t="s">
        <v>745</v>
      </c>
      <c r="C25" s="82" t="s">
        <v>752</v>
      </c>
      <c r="D25" s="8">
        <v>1000</v>
      </c>
      <c r="E25" s="92" t="s">
        <v>744</v>
      </c>
      <c r="F25" s="8" t="s">
        <v>584</v>
      </c>
      <c r="G25" s="314">
        <v>352</v>
      </c>
      <c r="H25" s="324">
        <v>384.45933014354074</v>
      </c>
      <c r="I25" s="170"/>
      <c r="J25" s="226" t="s">
        <v>742</v>
      </c>
      <c r="K25" s="112"/>
      <c r="L25" s="112"/>
    </row>
    <row r="26" spans="1:12" ht="15" customHeight="1">
      <c r="A26" s="224" t="s">
        <v>338</v>
      </c>
      <c r="B26" s="310" t="s">
        <v>745</v>
      </c>
      <c r="C26" s="126">
        <v>80</v>
      </c>
      <c r="D26" s="63">
        <v>1100</v>
      </c>
      <c r="E26" s="127" t="s">
        <v>753</v>
      </c>
      <c r="F26" s="63" t="s">
        <v>584</v>
      </c>
      <c r="G26" s="215">
        <v>580.8</v>
      </c>
      <c r="H26" s="420">
        <v>377.55774795642304</v>
      </c>
      <c r="I26" s="218"/>
      <c r="J26" s="225" t="s">
        <v>742</v>
      </c>
      <c r="K26" s="112"/>
      <c r="L26" s="112"/>
    </row>
    <row r="27" spans="1:12" ht="15" customHeight="1">
      <c r="A27" t="s">
        <v>403</v>
      </c>
      <c r="B27" s="298" t="s">
        <v>745</v>
      </c>
      <c r="C27" s="82">
        <v>100</v>
      </c>
      <c r="D27" s="8">
        <v>1100</v>
      </c>
      <c r="E27" s="91" t="s">
        <v>753</v>
      </c>
      <c r="F27" s="8" t="s">
        <v>584</v>
      </c>
      <c r="G27" s="314">
        <v>484</v>
      </c>
      <c r="H27" s="324">
        <v>408.3318529177789</v>
      </c>
      <c r="I27" s="170"/>
      <c r="J27" s="226" t="s">
        <v>742</v>
      </c>
      <c r="K27" s="112"/>
      <c r="L27" s="112"/>
    </row>
    <row r="28" spans="1:12" ht="15" customHeight="1">
      <c r="A28" s="185" t="s">
        <v>747</v>
      </c>
      <c r="B28" s="312" t="s">
        <v>745</v>
      </c>
      <c r="C28" s="82">
        <v>120</v>
      </c>
      <c r="D28" s="31">
        <v>1100</v>
      </c>
      <c r="E28" s="91" t="s">
        <v>753</v>
      </c>
      <c r="F28" s="8" t="s">
        <v>584</v>
      </c>
      <c r="G28" s="8">
        <v>387.2</v>
      </c>
      <c r="H28" s="324">
        <v>447.90496605402467</v>
      </c>
      <c r="I28" s="170"/>
      <c r="J28" s="226" t="s">
        <v>742</v>
      </c>
      <c r="K28" s="112"/>
      <c r="L28" s="112"/>
    </row>
    <row r="29" spans="1:12" ht="15" customHeight="1" thickBot="1">
      <c r="A29" s="520"/>
      <c r="B29" s="414" t="s">
        <v>745</v>
      </c>
      <c r="C29" s="414">
        <v>140</v>
      </c>
      <c r="D29" s="521">
        <v>1100</v>
      </c>
      <c r="E29" s="510" t="s">
        <v>753</v>
      </c>
      <c r="F29" s="521" t="s">
        <v>584</v>
      </c>
      <c r="G29" s="522">
        <v>338.8</v>
      </c>
      <c r="H29" s="523">
        <v>484.4436393319633</v>
      </c>
      <c r="I29" s="524"/>
      <c r="J29" s="525" t="s">
        <v>742</v>
      </c>
      <c r="K29" s="445"/>
      <c r="L29" s="112"/>
    </row>
    <row r="30" spans="1:12" ht="15" customHeight="1">
      <c r="A30" s="224" t="s">
        <v>339</v>
      </c>
      <c r="B30" s="310" t="s">
        <v>745</v>
      </c>
      <c r="C30" s="526">
        <v>100</v>
      </c>
      <c r="D30" s="527">
        <v>1000</v>
      </c>
      <c r="E30" s="343" t="s">
        <v>753</v>
      </c>
      <c r="F30" s="527" t="s">
        <v>584</v>
      </c>
      <c r="G30" s="531">
        <v>435.6</v>
      </c>
      <c r="H30" s="528">
        <v>425.49640793665935</v>
      </c>
      <c r="I30" s="529"/>
      <c r="J30" s="530" t="s">
        <v>742</v>
      </c>
      <c r="K30" s="445"/>
      <c r="L30" s="112"/>
    </row>
    <row r="31" spans="1:12" ht="15" customHeight="1" thickBot="1">
      <c r="A31" s="185" t="s">
        <v>340</v>
      </c>
      <c r="B31" s="298" t="s">
        <v>745</v>
      </c>
      <c r="C31" s="415">
        <v>120</v>
      </c>
      <c r="D31" s="416">
        <v>1000</v>
      </c>
      <c r="E31" s="345" t="s">
        <v>753</v>
      </c>
      <c r="F31" s="416" t="s">
        <v>584</v>
      </c>
      <c r="G31" s="314">
        <v>348</v>
      </c>
      <c r="H31" s="421">
        <v>465.85863316957597</v>
      </c>
      <c r="I31" s="423"/>
      <c r="J31" s="444" t="s">
        <v>742</v>
      </c>
      <c r="K31" s="445"/>
      <c r="L31" s="112"/>
    </row>
    <row r="32" spans="1:12" ht="15" customHeight="1">
      <c r="A32" s="224" t="s">
        <v>341</v>
      </c>
      <c r="B32" s="310" t="s">
        <v>745</v>
      </c>
      <c r="C32" s="126" t="s">
        <v>752</v>
      </c>
      <c r="D32" s="63">
        <v>1000</v>
      </c>
      <c r="E32" s="127" t="s">
        <v>753</v>
      </c>
      <c r="F32" s="63" t="s">
        <v>584</v>
      </c>
      <c r="G32" s="239">
        <v>352</v>
      </c>
      <c r="H32" s="420">
        <v>452.23834857937607</v>
      </c>
      <c r="I32" s="218"/>
      <c r="J32" s="225" t="s">
        <v>742</v>
      </c>
      <c r="K32" s="112"/>
      <c r="L32" s="112"/>
    </row>
    <row r="33" spans="1:12" ht="15" customHeight="1" thickBot="1">
      <c r="A33" s="185" t="s">
        <v>342</v>
      </c>
      <c r="B33" s="298" t="s">
        <v>745</v>
      </c>
      <c r="C33" s="82" t="s">
        <v>754</v>
      </c>
      <c r="D33" s="8">
        <v>1000</v>
      </c>
      <c r="E33" s="91" t="s">
        <v>753</v>
      </c>
      <c r="F33" s="8" t="s">
        <v>584</v>
      </c>
      <c r="G33" s="97">
        <v>264</v>
      </c>
      <c r="H33" s="324">
        <v>543.6135538448999</v>
      </c>
      <c r="I33" s="171"/>
      <c r="J33" s="226" t="s">
        <v>742</v>
      </c>
      <c r="K33" s="112"/>
      <c r="L33" s="112"/>
    </row>
    <row r="34" spans="1:12" ht="15" customHeight="1">
      <c r="A34" s="224" t="s">
        <v>343</v>
      </c>
      <c r="B34" s="310" t="s">
        <v>745</v>
      </c>
      <c r="C34" s="232">
        <v>60</v>
      </c>
      <c r="D34" s="63">
        <v>1100</v>
      </c>
      <c r="E34" s="233" t="s">
        <v>755</v>
      </c>
      <c r="F34" s="63" t="s">
        <v>584</v>
      </c>
      <c r="G34" s="215">
        <v>774.4</v>
      </c>
      <c r="H34" s="420">
        <v>264.1158478340447</v>
      </c>
      <c r="I34" s="181"/>
      <c r="J34" s="225" t="s">
        <v>742</v>
      </c>
      <c r="K34" s="112"/>
      <c r="L34" s="112"/>
    </row>
    <row r="35" spans="1:12" ht="15" customHeight="1">
      <c r="A35" t="s">
        <v>344</v>
      </c>
      <c r="B35" s="298" t="s">
        <v>745</v>
      </c>
      <c r="C35" s="93">
        <v>80</v>
      </c>
      <c r="D35" s="8">
        <v>1100</v>
      </c>
      <c r="E35" s="91" t="s">
        <v>755</v>
      </c>
      <c r="F35" s="8" t="s">
        <v>584</v>
      </c>
      <c r="G35" s="8">
        <v>580.8</v>
      </c>
      <c r="H35" s="324">
        <v>289.02351894287466</v>
      </c>
      <c r="I35" s="170"/>
      <c r="J35" s="226" t="s">
        <v>742</v>
      </c>
      <c r="K35" s="112"/>
      <c r="L35" s="112"/>
    </row>
    <row r="36" spans="1:12" ht="15" customHeight="1">
      <c r="A36" s="185" t="s">
        <v>747</v>
      </c>
      <c r="B36" s="312" t="s">
        <v>745</v>
      </c>
      <c r="C36" s="230">
        <v>100</v>
      </c>
      <c r="D36" s="31">
        <v>1100</v>
      </c>
      <c r="E36" s="231" t="s">
        <v>755</v>
      </c>
      <c r="F36" s="31" t="s">
        <v>584</v>
      </c>
      <c r="G36" s="98">
        <v>484</v>
      </c>
      <c r="H36" s="419">
        <v>311.2789137425701</v>
      </c>
      <c r="I36" s="170"/>
      <c r="J36" s="234" t="s">
        <v>742</v>
      </c>
      <c r="K36" s="112"/>
      <c r="L36" s="112"/>
    </row>
    <row r="37" spans="1:12" ht="15" customHeight="1" thickBot="1">
      <c r="A37" s="443"/>
      <c r="B37" s="298" t="s">
        <v>745</v>
      </c>
      <c r="C37" s="93">
        <v>140</v>
      </c>
      <c r="D37" s="8">
        <v>1100</v>
      </c>
      <c r="E37" s="91" t="s">
        <v>755</v>
      </c>
      <c r="F37" s="8" t="s">
        <v>584</v>
      </c>
      <c r="G37" s="8">
        <v>338.8</v>
      </c>
      <c r="H37" s="324">
        <v>361.15849722750136</v>
      </c>
      <c r="I37" s="170"/>
      <c r="J37" s="226" t="s">
        <v>742</v>
      </c>
      <c r="K37" s="112"/>
      <c r="L37" s="112"/>
    </row>
    <row r="38" spans="1:12" ht="15" customHeight="1">
      <c r="A38" s="224" t="s">
        <v>345</v>
      </c>
      <c r="B38" s="310" t="s">
        <v>745</v>
      </c>
      <c r="C38" s="232" t="s">
        <v>752</v>
      </c>
      <c r="D38" s="63">
        <v>1000</v>
      </c>
      <c r="E38" s="63" t="s">
        <v>755</v>
      </c>
      <c r="F38" s="63" t="s">
        <v>584</v>
      </c>
      <c r="G38" s="239">
        <v>352</v>
      </c>
      <c r="H38" s="420">
        <v>328.72645183293037</v>
      </c>
      <c r="I38" s="181"/>
      <c r="J38" s="225" t="s">
        <v>742</v>
      </c>
      <c r="K38" s="112"/>
      <c r="L38" s="112"/>
    </row>
    <row r="39" spans="1:12" ht="15" customHeight="1" thickBot="1">
      <c r="A39" s="186" t="s">
        <v>346</v>
      </c>
      <c r="B39" s="311" t="s">
        <v>745</v>
      </c>
      <c r="C39" s="313" t="s">
        <v>754</v>
      </c>
      <c r="D39" s="23">
        <v>1000</v>
      </c>
      <c r="E39" s="23" t="s">
        <v>755</v>
      </c>
      <c r="F39" s="23" t="s">
        <v>584</v>
      </c>
      <c r="G39" s="97">
        <v>264</v>
      </c>
      <c r="H39" s="334">
        <v>387.065022407093</v>
      </c>
      <c r="I39" s="171"/>
      <c r="J39" s="229" t="s">
        <v>742</v>
      </c>
      <c r="K39" s="112"/>
      <c r="L39" s="112"/>
    </row>
    <row r="40" spans="1:10" ht="15.75" customHeight="1">
      <c r="A40" s="392" t="s">
        <v>872</v>
      </c>
      <c r="B40" s="393" t="s">
        <v>745</v>
      </c>
      <c r="C40" s="265">
        <v>40</v>
      </c>
      <c r="D40" s="265">
        <v>1100</v>
      </c>
      <c r="E40" s="843" t="s">
        <v>873</v>
      </c>
      <c r="F40" s="25" t="s">
        <v>584</v>
      </c>
      <c r="G40" s="395">
        <v>1258.4</v>
      </c>
      <c r="H40" s="417">
        <v>247.28798340415568</v>
      </c>
      <c r="I40" s="422"/>
      <c r="J40" s="396" t="s">
        <v>742</v>
      </c>
    </row>
    <row r="41" spans="2:11" ht="15">
      <c r="B41" s="380" t="s">
        <v>745</v>
      </c>
      <c r="C41" s="71">
        <v>60</v>
      </c>
      <c r="D41" s="18">
        <v>1100</v>
      </c>
      <c r="E41" s="90" t="s">
        <v>873</v>
      </c>
      <c r="F41" s="18" t="s">
        <v>584</v>
      </c>
      <c r="G41" s="18">
        <v>774.4</v>
      </c>
      <c r="H41" s="418">
        <v>293.2390256633319</v>
      </c>
      <c r="I41" s="181"/>
      <c r="J41" s="381" t="s">
        <v>742</v>
      </c>
      <c r="K41" s="88"/>
    </row>
    <row r="42" spans="1:11" ht="15">
      <c r="A42" s="185" t="s">
        <v>747</v>
      </c>
      <c r="B42" s="298" t="s">
        <v>745</v>
      </c>
      <c r="C42" s="82">
        <v>80</v>
      </c>
      <c r="D42" s="8">
        <v>1100</v>
      </c>
      <c r="E42" s="91" t="s">
        <v>873</v>
      </c>
      <c r="F42" s="8" t="s">
        <v>584</v>
      </c>
      <c r="G42" s="8">
        <v>580.8</v>
      </c>
      <c r="H42" s="324">
        <v>338.23589386689866</v>
      </c>
      <c r="I42" s="170"/>
      <c r="J42" s="226" t="s">
        <v>742</v>
      </c>
      <c r="K42" s="88"/>
    </row>
    <row r="43" spans="1:11" ht="15.75" thickBot="1">
      <c r="A43" s="186"/>
      <c r="B43" s="311" t="s">
        <v>745</v>
      </c>
      <c r="C43" s="78">
        <v>100</v>
      </c>
      <c r="D43" s="23">
        <v>1100</v>
      </c>
      <c r="E43" s="92" t="s">
        <v>873</v>
      </c>
      <c r="F43" s="23" t="s">
        <v>584</v>
      </c>
      <c r="G43" s="97">
        <v>484</v>
      </c>
      <c r="H43" s="334">
        <v>373.8923357981732</v>
      </c>
      <c r="I43" s="171"/>
      <c r="J43" s="229" t="s">
        <v>742</v>
      </c>
      <c r="K43" s="88"/>
    </row>
    <row r="44" spans="1:11" ht="15">
      <c r="A44" s="397" t="s">
        <v>874</v>
      </c>
      <c r="B44" s="391" t="s">
        <v>745</v>
      </c>
      <c r="C44" s="398">
        <v>60</v>
      </c>
      <c r="D44" s="236">
        <v>1000</v>
      </c>
      <c r="E44" s="399" t="s">
        <v>873</v>
      </c>
      <c r="F44" s="25" t="s">
        <v>584</v>
      </c>
      <c r="G44" s="400">
        <v>704</v>
      </c>
      <c r="H44" s="419">
        <v>308.017033492823</v>
      </c>
      <c r="I44" s="219"/>
      <c r="J44" s="387" t="s">
        <v>742</v>
      </c>
      <c r="K44" s="88"/>
    </row>
    <row r="45" spans="2:11" ht="15">
      <c r="B45" s="401" t="s">
        <v>745</v>
      </c>
      <c r="C45" s="402">
        <v>80</v>
      </c>
      <c r="D45" s="12">
        <v>1000</v>
      </c>
      <c r="E45" s="405" t="s">
        <v>873</v>
      </c>
      <c r="F45" s="12" t="s">
        <v>584</v>
      </c>
      <c r="G45" s="318">
        <v>528</v>
      </c>
      <c r="H45" s="324">
        <v>353.67674641148324</v>
      </c>
      <c r="I45" s="170"/>
      <c r="J45" s="406" t="s">
        <v>742</v>
      </c>
      <c r="K45" s="88"/>
    </row>
    <row r="46" spans="1:11" ht="15.75" thickBot="1">
      <c r="A46" s="520" t="s">
        <v>747</v>
      </c>
      <c r="B46" s="407" t="s">
        <v>745</v>
      </c>
      <c r="C46" s="408">
        <v>100</v>
      </c>
      <c r="D46" s="26">
        <v>1000</v>
      </c>
      <c r="E46" s="409" t="s">
        <v>873</v>
      </c>
      <c r="F46" s="26" t="s">
        <v>584</v>
      </c>
      <c r="G46" s="410">
        <v>440</v>
      </c>
      <c r="H46" s="334">
        <v>391.8074641148325</v>
      </c>
      <c r="I46" s="171"/>
      <c r="J46" s="411" t="s">
        <v>742</v>
      </c>
      <c r="K46" s="88"/>
    </row>
    <row r="47" spans="1:11" ht="15">
      <c r="A47" s="581" t="s">
        <v>875</v>
      </c>
      <c r="B47" s="555" t="s">
        <v>745</v>
      </c>
      <c r="C47" s="412">
        <v>120</v>
      </c>
      <c r="D47" s="236">
        <v>1100</v>
      </c>
      <c r="E47" s="342" t="s">
        <v>873</v>
      </c>
      <c r="F47" s="25" t="s">
        <v>584</v>
      </c>
      <c r="G47" s="413">
        <v>387.2</v>
      </c>
      <c r="H47" s="419">
        <v>450.7391039582427</v>
      </c>
      <c r="I47" s="219"/>
      <c r="J47" s="387" t="s">
        <v>742</v>
      </c>
      <c r="K47" s="88"/>
    </row>
    <row r="48" spans="1:11" ht="15">
      <c r="A48" s="582"/>
      <c r="B48" s="556" t="s">
        <v>745</v>
      </c>
      <c r="C48" s="82">
        <v>160</v>
      </c>
      <c r="D48" s="8">
        <v>1100</v>
      </c>
      <c r="E48" s="91" t="s">
        <v>873</v>
      </c>
      <c r="F48" s="8" t="s">
        <v>584</v>
      </c>
      <c r="G48" s="8">
        <v>290.4</v>
      </c>
      <c r="H48" s="324">
        <v>544.6549456285342</v>
      </c>
      <c r="I48" s="170"/>
      <c r="J48" s="226" t="s">
        <v>742</v>
      </c>
      <c r="K48" s="88"/>
    </row>
    <row r="49" spans="1:11" ht="15" customHeight="1">
      <c r="A49" s="185" t="s">
        <v>747</v>
      </c>
      <c r="B49" s="556" t="s">
        <v>745</v>
      </c>
      <c r="C49" s="82">
        <v>180</v>
      </c>
      <c r="D49" s="8">
        <v>1100</v>
      </c>
      <c r="E49" s="91" t="s">
        <v>873</v>
      </c>
      <c r="F49" s="8" t="s">
        <v>584</v>
      </c>
      <c r="G49" s="8">
        <v>242</v>
      </c>
      <c r="H49" s="324">
        <v>599.0857242279253</v>
      </c>
      <c r="I49" s="170"/>
      <c r="J49" s="226" t="s">
        <v>742</v>
      </c>
      <c r="K49" s="88"/>
    </row>
    <row r="50" spans="1:11" ht="15" customHeight="1" thickBot="1">
      <c r="A50" s="186" t="s">
        <v>746</v>
      </c>
      <c r="B50" s="557" t="s">
        <v>745</v>
      </c>
      <c r="C50" s="74">
        <v>200</v>
      </c>
      <c r="D50" s="99">
        <v>1100</v>
      </c>
      <c r="E50" s="125" t="s">
        <v>873</v>
      </c>
      <c r="F50" s="99" t="s">
        <v>27</v>
      </c>
      <c r="G50" s="99">
        <v>243</v>
      </c>
      <c r="H50" s="324">
        <v>628.9754385964912</v>
      </c>
      <c r="I50" s="170"/>
      <c r="J50" s="227" t="s">
        <v>742</v>
      </c>
      <c r="K50" s="88"/>
    </row>
    <row r="51" spans="1:11" ht="15" hidden="1">
      <c r="A51" s="224" t="s">
        <v>876</v>
      </c>
      <c r="B51" s="310" t="s">
        <v>745</v>
      </c>
      <c r="C51" s="126" t="s">
        <v>749</v>
      </c>
      <c r="D51" s="63">
        <v>1000</v>
      </c>
      <c r="E51" s="90" t="s">
        <v>873</v>
      </c>
      <c r="F51" s="63" t="s">
        <v>584</v>
      </c>
      <c r="G51" s="239">
        <v>704</v>
      </c>
      <c r="H51" s="420">
        <v>283.80229665071766</v>
      </c>
      <c r="I51" s="218"/>
      <c r="J51" s="225" t="s">
        <v>742</v>
      </c>
      <c r="K51" s="88"/>
    </row>
    <row r="52" spans="2:11" ht="15" hidden="1">
      <c r="B52" s="298" t="s">
        <v>745</v>
      </c>
      <c r="C52" s="82" t="s">
        <v>750</v>
      </c>
      <c r="D52" s="8">
        <v>1000</v>
      </c>
      <c r="E52" s="91" t="s">
        <v>873</v>
      </c>
      <c r="F52" s="8" t="s">
        <v>584</v>
      </c>
      <c r="G52" s="314">
        <v>528</v>
      </c>
      <c r="H52" s="324">
        <v>331.5083253588517</v>
      </c>
      <c r="I52" s="170"/>
      <c r="J52" s="226" t="s">
        <v>742</v>
      </c>
      <c r="K52" s="88"/>
    </row>
    <row r="53" spans="1:11" ht="15" customHeight="1">
      <c r="A53" s="185" t="s">
        <v>748</v>
      </c>
      <c r="B53" s="312" t="s">
        <v>745</v>
      </c>
      <c r="C53" s="82" t="s">
        <v>751</v>
      </c>
      <c r="D53" s="8">
        <v>1000</v>
      </c>
      <c r="E53" s="91" t="s">
        <v>873</v>
      </c>
      <c r="F53" s="8" t="s">
        <v>584</v>
      </c>
      <c r="G53" s="314">
        <v>440</v>
      </c>
      <c r="H53" s="324">
        <v>374.5843062200957</v>
      </c>
      <c r="I53" s="170"/>
      <c r="J53" s="226" t="s">
        <v>742</v>
      </c>
      <c r="K53" s="88"/>
    </row>
    <row r="54" spans="1:11" s="58" customFormat="1" ht="15.75" thickBot="1">
      <c r="A54" s="186"/>
      <c r="B54" s="311" t="s">
        <v>745</v>
      </c>
      <c r="C54" s="78" t="s">
        <v>752</v>
      </c>
      <c r="D54" s="23">
        <v>1000</v>
      </c>
      <c r="E54" s="92" t="s">
        <v>873</v>
      </c>
      <c r="F54" s="23" t="s">
        <v>584</v>
      </c>
      <c r="G54" s="97">
        <v>352</v>
      </c>
      <c r="H54" s="334">
        <v>423.16880382775116</v>
      </c>
      <c r="I54" s="171"/>
      <c r="J54" s="229" t="s">
        <v>742</v>
      </c>
      <c r="K54" s="16"/>
    </row>
    <row r="55" spans="1:11" s="58" customFormat="1" ht="12.75">
      <c r="A55"/>
      <c r="B55"/>
      <c r="C55"/>
      <c r="D55"/>
      <c r="E55"/>
      <c r="F55"/>
      <c r="G55"/>
      <c r="H55"/>
      <c r="I55"/>
      <c r="J55" s="100"/>
      <c r="K55" s="16"/>
    </row>
    <row r="56" spans="1:11" s="58" customFormat="1" ht="15">
      <c r="A56" s="292" t="s">
        <v>190</v>
      </c>
      <c r="B56" s="300"/>
      <c r="C56" s="285"/>
      <c r="D56" s="287"/>
      <c r="E56" s="301"/>
      <c r="F56" s="287"/>
      <c r="G56" s="287"/>
      <c r="H56" s="306"/>
      <c r="I56" s="88"/>
      <c r="J56"/>
      <c r="K56" s="16"/>
    </row>
    <row r="57" spans="1:11" s="58" customFormat="1" ht="15">
      <c r="A57" s="292" t="s">
        <v>877</v>
      </c>
      <c r="B57" s="300"/>
      <c r="C57" s="285"/>
      <c r="D57" s="287"/>
      <c r="E57" s="301"/>
      <c r="F57" s="287"/>
      <c r="G57" s="287"/>
      <c r="H57" s="306"/>
      <c r="I57" s="88"/>
      <c r="J57"/>
      <c r="K57" s="16"/>
    </row>
    <row r="58" spans="1:11" s="58" customFormat="1" ht="15.75" thickBot="1">
      <c r="A58" s="292" t="s">
        <v>330</v>
      </c>
      <c r="B58" s="300"/>
      <c r="C58" s="285"/>
      <c r="D58" s="287"/>
      <c r="E58" s="301"/>
      <c r="F58" s="287"/>
      <c r="G58" s="287"/>
      <c r="H58" s="306"/>
      <c r="I58" s="88"/>
      <c r="J58"/>
      <c r="K58" s="16"/>
    </row>
    <row r="59" spans="1:11" s="58" customFormat="1" ht="15.75" thickBot="1">
      <c r="A59" s="706" t="s">
        <v>150</v>
      </c>
      <c r="B59" s="707"/>
      <c r="C59" s="708"/>
      <c r="D59" s="709"/>
      <c r="E59" s="710"/>
      <c r="F59" s="709"/>
      <c r="G59" s="711"/>
      <c r="H59" s="693" t="s">
        <v>152</v>
      </c>
      <c r="I59" s="694" t="s">
        <v>153</v>
      </c>
      <c r="J59"/>
      <c r="K59" s="16"/>
    </row>
    <row r="60" spans="1:11" s="58" customFormat="1" ht="15">
      <c r="A60" s="712" t="s">
        <v>580</v>
      </c>
      <c r="B60" s="696" t="s">
        <v>151</v>
      </c>
      <c r="C60" s="697"/>
      <c r="D60" s="698"/>
      <c r="E60" s="699"/>
      <c r="F60" s="698"/>
      <c r="G60" s="700"/>
      <c r="H60" s="695" t="s">
        <v>154</v>
      </c>
      <c r="I60" s="692" t="s">
        <v>155</v>
      </c>
      <c r="J60"/>
      <c r="K60" s="16"/>
    </row>
    <row r="61" spans="1:11" s="58" customFormat="1" ht="15.75" thickBot="1">
      <c r="A61" s="713"/>
      <c r="B61" s="701" t="s">
        <v>156</v>
      </c>
      <c r="C61" s="702"/>
      <c r="D61" s="703"/>
      <c r="E61" s="704"/>
      <c r="F61" s="703"/>
      <c r="G61" s="705"/>
      <c r="H61" s="695" t="s">
        <v>157</v>
      </c>
      <c r="I61" s="695" t="s">
        <v>154</v>
      </c>
      <c r="J61"/>
      <c r="K61" s="16"/>
    </row>
    <row r="62" spans="1:11" ht="14.25" customHeight="1" thickBot="1">
      <c r="A62" s="714" t="s">
        <v>158</v>
      </c>
      <c r="B62" s="715" t="s">
        <v>159</v>
      </c>
      <c r="C62" s="708"/>
      <c r="D62" s="709"/>
      <c r="E62" s="710"/>
      <c r="F62" s="709"/>
      <c r="G62" s="711"/>
      <c r="H62" s="695" t="s">
        <v>157</v>
      </c>
      <c r="I62" s="695" t="s">
        <v>154</v>
      </c>
      <c r="J62"/>
      <c r="K62" s="88"/>
    </row>
    <row r="63" spans="1:11" ht="15.75" thickBot="1">
      <c r="A63" s="714" t="s">
        <v>160</v>
      </c>
      <c r="B63" s="715" t="s">
        <v>159</v>
      </c>
      <c r="C63" s="716"/>
      <c r="D63" s="709"/>
      <c r="E63" s="710"/>
      <c r="F63" s="709"/>
      <c r="G63" s="711"/>
      <c r="H63" s="695" t="s">
        <v>161</v>
      </c>
      <c r="I63" s="695" t="s">
        <v>162</v>
      </c>
      <c r="J63"/>
      <c r="K63" s="88"/>
    </row>
    <row r="64" spans="1:10" ht="15">
      <c r="A64" s="292"/>
      <c r="B64" s="300"/>
      <c r="C64" s="285"/>
      <c r="D64" s="287"/>
      <c r="E64" s="301"/>
      <c r="F64" s="287"/>
      <c r="G64" s="287"/>
      <c r="H64" s="306"/>
      <c r="I64" s="88"/>
      <c r="J64"/>
    </row>
    <row r="65" spans="1:10" ht="15">
      <c r="A65" s="283" t="s">
        <v>163</v>
      </c>
      <c r="B65" s="283"/>
      <c r="C65" s="285"/>
      <c r="D65" s="287"/>
      <c r="E65" s="301"/>
      <c r="F65" s="287"/>
      <c r="G65" s="287"/>
      <c r="H65" s="306"/>
      <c r="I65" s="88"/>
      <c r="J65"/>
    </row>
    <row r="66" spans="1:10" ht="15">
      <c r="A66" s="283" t="s">
        <v>761</v>
      </c>
      <c r="B66" s="300"/>
      <c r="C66" s="285"/>
      <c r="D66" s="287"/>
      <c r="E66" s="301"/>
      <c r="F66" s="287"/>
      <c r="G66" s="287"/>
      <c r="H66" s="306"/>
      <c r="I66" s="88"/>
      <c r="J66"/>
    </row>
    <row r="67" spans="1:10" ht="15">
      <c r="A67" s="283" t="s">
        <v>244</v>
      </c>
      <c r="B67" s="300"/>
      <c r="C67" s="285"/>
      <c r="D67" s="287"/>
      <c r="E67" s="301"/>
      <c r="F67" s="287"/>
      <c r="G67" s="287"/>
      <c r="H67" s="306"/>
      <c r="I67" s="88"/>
      <c r="J67"/>
    </row>
    <row r="68" spans="1:10" ht="15">
      <c r="A68" s="283" t="s">
        <v>245</v>
      </c>
      <c r="B68" s="300"/>
      <c r="C68" s="285"/>
      <c r="D68" s="287"/>
      <c r="E68" s="301"/>
      <c r="F68" s="287"/>
      <c r="G68" s="287"/>
      <c r="H68" s="306"/>
      <c r="I68" s="88"/>
      <c r="J68"/>
    </row>
    <row r="69" spans="1:10" ht="15">
      <c r="A69" s="283"/>
      <c r="B69" s="300"/>
      <c r="C69" s="285"/>
      <c r="D69" s="287"/>
      <c r="E69" s="301"/>
      <c r="F69" s="287"/>
      <c r="G69" s="287"/>
      <c r="H69" s="306"/>
      <c r="I69" s="88"/>
      <c r="J69"/>
    </row>
    <row r="70" spans="1:10" ht="15">
      <c r="A70" s="424" t="s">
        <v>6</v>
      </c>
      <c r="B70" s="425"/>
      <c r="C70" s="285"/>
      <c r="D70" s="426"/>
      <c r="E70" s="427"/>
      <c r="F70" s="426"/>
      <c r="G70" s="426"/>
      <c r="H70" s="428"/>
      <c r="I70" s="16"/>
      <c r="J70" s="58"/>
    </row>
    <row r="71" spans="1:10" ht="15">
      <c r="A71" s="429" t="s">
        <v>620</v>
      </c>
      <c r="B71" s="429" t="s">
        <v>350</v>
      </c>
      <c r="C71" s="430"/>
      <c r="D71" s="426"/>
      <c r="E71" s="427"/>
      <c r="F71" s="426"/>
      <c r="G71" s="426"/>
      <c r="H71" s="428"/>
      <c r="I71" s="16"/>
      <c r="J71" s="58"/>
    </row>
    <row r="72" spans="1:10" ht="15">
      <c r="A72" s="429" t="s">
        <v>351</v>
      </c>
      <c r="B72" s="429" t="s">
        <v>352</v>
      </c>
      <c r="C72" s="430"/>
      <c r="D72" s="426"/>
      <c r="E72" s="427"/>
      <c r="F72" s="426"/>
      <c r="G72" s="426"/>
      <c r="H72" s="428"/>
      <c r="I72" s="16"/>
      <c r="J72" s="58"/>
    </row>
    <row r="73" spans="1:10" ht="15">
      <c r="A73" s="429" t="s">
        <v>579</v>
      </c>
      <c r="B73" s="429" t="s">
        <v>350</v>
      </c>
      <c r="C73" s="430"/>
      <c r="D73" s="426"/>
      <c r="E73" s="427"/>
      <c r="F73" s="426"/>
      <c r="G73" s="426"/>
      <c r="H73" s="428"/>
      <c r="I73" s="16"/>
      <c r="J73" s="58"/>
    </row>
    <row r="74" spans="1:10" ht="15">
      <c r="A74" s="429" t="s">
        <v>233</v>
      </c>
      <c r="B74" s="429" t="s">
        <v>349</v>
      </c>
      <c r="C74" s="430"/>
      <c r="D74" s="426"/>
      <c r="E74" s="427"/>
      <c r="F74" s="426"/>
      <c r="G74" s="426"/>
      <c r="H74" s="428"/>
      <c r="I74" s="16"/>
      <c r="J74" s="58"/>
    </row>
    <row r="75" spans="1:10" ht="15">
      <c r="A75" s="429"/>
      <c r="B75" s="429"/>
      <c r="C75" s="430"/>
      <c r="D75" s="426"/>
      <c r="E75" s="427"/>
      <c r="F75" s="426"/>
      <c r="G75" s="426"/>
      <c r="H75" s="428"/>
      <c r="I75" s="16"/>
      <c r="J75" s="58"/>
    </row>
    <row r="76" spans="1:10" ht="15">
      <c r="A76" s="429" t="s">
        <v>408</v>
      </c>
      <c r="B76" s="429"/>
      <c r="C76" s="430"/>
      <c r="D76" s="426"/>
      <c r="E76" s="427"/>
      <c r="F76" s="426"/>
      <c r="G76" s="426"/>
      <c r="H76" s="428"/>
      <c r="I76" s="16"/>
      <c r="J76" s="58"/>
    </row>
    <row r="77" spans="1:10" ht="15">
      <c r="A77" s="283"/>
      <c r="B77" s="300"/>
      <c r="C77" s="285"/>
      <c r="D77" s="287"/>
      <c r="E77" s="301"/>
      <c r="F77" s="287"/>
      <c r="G77" s="287"/>
      <c r="H77" s="306"/>
      <c r="I77" s="88"/>
      <c r="J77"/>
    </row>
    <row r="78" spans="1:10" ht="15.75" thickBot="1">
      <c r="A78" s="283"/>
      <c r="B78" s="300"/>
      <c r="C78" s="285"/>
      <c r="D78" s="287"/>
      <c r="E78" s="301"/>
      <c r="F78" s="287"/>
      <c r="G78" s="287"/>
      <c r="H78" s="306"/>
      <c r="I78" s="88"/>
      <c r="J78"/>
    </row>
    <row r="79" spans="1:9" ht="15.75" thickBot="1">
      <c r="A79" s="879" t="s">
        <v>506</v>
      </c>
      <c r="B79" s="880"/>
      <c r="C79" s="880"/>
      <c r="D79" s="880"/>
      <c r="E79" s="880"/>
      <c r="F79" s="880"/>
      <c r="G79" s="880"/>
      <c r="H79" s="880"/>
      <c r="I79" s="881"/>
    </row>
    <row r="80" spans="1:9" ht="60.75" thickBot="1">
      <c r="A80" s="773" t="s">
        <v>597</v>
      </c>
      <c r="B80" s="774" t="s">
        <v>708</v>
      </c>
      <c r="C80" s="774" t="s">
        <v>701</v>
      </c>
      <c r="D80" s="774" t="s">
        <v>758</v>
      </c>
      <c r="E80" s="766" t="s">
        <v>503</v>
      </c>
      <c r="F80" s="877" t="s">
        <v>504</v>
      </c>
      <c r="G80" s="877"/>
      <c r="H80" s="877" t="s">
        <v>505</v>
      </c>
      <c r="I80" s="878"/>
    </row>
    <row r="81" spans="1:9" ht="14.25">
      <c r="A81" s="776" t="s">
        <v>642</v>
      </c>
      <c r="B81" s="780">
        <v>80</v>
      </c>
      <c r="C81" s="780" t="s">
        <v>584</v>
      </c>
      <c r="D81" s="780">
        <v>580.8</v>
      </c>
      <c r="E81" s="775">
        <v>0.6382528648435734</v>
      </c>
      <c r="F81" s="869">
        <v>0.7902178326634718</v>
      </c>
      <c r="G81" s="869"/>
      <c r="H81" s="869">
        <v>1.261309232905157</v>
      </c>
      <c r="I81" s="870"/>
    </row>
    <row r="82" spans="1:9" ht="12.75">
      <c r="A82" s="777" t="s">
        <v>643</v>
      </c>
      <c r="B82" s="767">
        <v>100</v>
      </c>
      <c r="C82" s="767" t="s">
        <v>584</v>
      </c>
      <c r="D82" s="767">
        <v>484</v>
      </c>
      <c r="E82" s="768">
        <v>0.765903437812288</v>
      </c>
      <c r="F82" s="868">
        <v>0.948261399196166</v>
      </c>
      <c r="G82" s="868"/>
      <c r="H82" s="868">
        <v>1.513571079486188</v>
      </c>
      <c r="I82" s="882"/>
    </row>
    <row r="83" spans="1:9" ht="12.75">
      <c r="A83" s="777"/>
      <c r="B83" s="767">
        <v>120</v>
      </c>
      <c r="C83" s="767" t="s">
        <v>584</v>
      </c>
      <c r="D83" s="767">
        <v>387.2</v>
      </c>
      <c r="E83" s="768">
        <v>0.95737929726536</v>
      </c>
      <c r="F83" s="868">
        <v>1.1853267489952075</v>
      </c>
      <c r="G83" s="868"/>
      <c r="H83" s="868">
        <v>1.891963849357735</v>
      </c>
      <c r="I83" s="882"/>
    </row>
    <row r="84" spans="1:9" ht="12.75">
      <c r="A84" s="838"/>
      <c r="B84" s="767">
        <v>140</v>
      </c>
      <c r="C84" s="767" t="s">
        <v>584</v>
      </c>
      <c r="D84" s="767">
        <v>338.8</v>
      </c>
      <c r="E84" s="768">
        <v>1.0941477683032685</v>
      </c>
      <c r="F84" s="868">
        <v>1.3546591417088085</v>
      </c>
      <c r="G84" s="868"/>
      <c r="H84" s="868">
        <v>2.1622443992659828</v>
      </c>
      <c r="I84" s="882"/>
    </row>
    <row r="85" spans="1:9" ht="13.5" thickBot="1">
      <c r="A85" s="778"/>
      <c r="B85" s="840">
        <v>150</v>
      </c>
      <c r="C85" s="841" t="s">
        <v>584</v>
      </c>
      <c r="D85" s="841">
        <v>369.6</v>
      </c>
      <c r="E85" s="842">
        <v>1.08</v>
      </c>
      <c r="F85" s="875">
        <v>1.34</v>
      </c>
      <c r="G85" s="875"/>
      <c r="H85" s="875">
        <v>2.14</v>
      </c>
      <c r="I85" s="876"/>
    </row>
    <row r="86" spans="1:9" ht="12.75">
      <c r="A86" s="779" t="s">
        <v>644</v>
      </c>
      <c r="B86" s="771">
        <v>100</v>
      </c>
      <c r="C86" s="771" t="s">
        <v>584</v>
      </c>
      <c r="D86" s="771">
        <v>435.6</v>
      </c>
      <c r="E86" s="772">
        <v>0.851003819791431</v>
      </c>
      <c r="F86" s="867">
        <v>1.0536237768846288</v>
      </c>
      <c r="G86" s="867"/>
      <c r="H86" s="867">
        <v>1.6817456438735423</v>
      </c>
      <c r="I86" s="883"/>
    </row>
    <row r="87" spans="1:9" ht="12.75">
      <c r="A87" s="838" t="s">
        <v>645</v>
      </c>
      <c r="B87" s="767">
        <v>120</v>
      </c>
      <c r="C87" s="767" t="s">
        <v>584</v>
      </c>
      <c r="D87" s="767">
        <v>348</v>
      </c>
      <c r="E87" s="768">
        <v>1.0652220227044464</v>
      </c>
      <c r="F87" s="868">
        <v>1.3188463138245528</v>
      </c>
      <c r="G87" s="868"/>
      <c r="H87" s="868">
        <v>2.105081616296882</v>
      </c>
      <c r="I87" s="882"/>
    </row>
    <row r="88" spans="1:9" ht="13.5" thickBot="1">
      <c r="A88" s="778"/>
      <c r="B88" s="834">
        <v>140</v>
      </c>
      <c r="C88" s="834" t="s">
        <v>584</v>
      </c>
      <c r="D88" s="834">
        <v>336</v>
      </c>
      <c r="E88" s="835">
        <v>1.19</v>
      </c>
      <c r="F88" s="871">
        <v>1.47</v>
      </c>
      <c r="G88" s="871"/>
      <c r="H88" s="871">
        <v>2.35</v>
      </c>
      <c r="I88" s="872"/>
    </row>
    <row r="89" spans="1:9" ht="12.75">
      <c r="A89" s="779" t="s">
        <v>646</v>
      </c>
      <c r="B89" s="780" t="s">
        <v>752</v>
      </c>
      <c r="C89" s="780" t="s">
        <v>584</v>
      </c>
      <c r="D89" s="780">
        <v>352</v>
      </c>
      <c r="E89" s="775">
        <v>1.053117226991896</v>
      </c>
      <c r="F89" s="869">
        <v>1.3038594238947283</v>
      </c>
      <c r="G89" s="869"/>
      <c r="H89" s="869">
        <v>2.0811602342935087</v>
      </c>
      <c r="I89" s="870"/>
    </row>
    <row r="90" spans="1:9" ht="13.5" thickBot="1">
      <c r="A90" s="778" t="s">
        <v>647</v>
      </c>
      <c r="B90" s="769" t="s">
        <v>754</v>
      </c>
      <c r="C90" s="769" t="s">
        <v>584</v>
      </c>
      <c r="D90" s="769">
        <v>264</v>
      </c>
      <c r="E90" s="770">
        <v>1.4041563026558612</v>
      </c>
      <c r="F90" s="873">
        <v>1.7384792318596378</v>
      </c>
      <c r="G90" s="873"/>
      <c r="H90" s="873">
        <v>2.774880312391345</v>
      </c>
      <c r="I90" s="874"/>
    </row>
  </sheetData>
  <sheetProtection/>
  <mergeCells count="23">
    <mergeCell ref="F90:G90"/>
    <mergeCell ref="H90:I90"/>
    <mergeCell ref="F88:G88"/>
    <mergeCell ref="H88:I88"/>
    <mergeCell ref="F89:G89"/>
    <mergeCell ref="H89:I89"/>
    <mergeCell ref="F86:G86"/>
    <mergeCell ref="H86:I86"/>
    <mergeCell ref="F87:G87"/>
    <mergeCell ref="H87:I87"/>
    <mergeCell ref="F84:G84"/>
    <mergeCell ref="H84:I84"/>
    <mergeCell ref="F85:G85"/>
    <mergeCell ref="H85:I85"/>
    <mergeCell ref="F82:G82"/>
    <mergeCell ref="H82:I82"/>
    <mergeCell ref="F83:G83"/>
    <mergeCell ref="H83:I83"/>
    <mergeCell ref="A79:I79"/>
    <mergeCell ref="F80:G80"/>
    <mergeCell ref="H80:I80"/>
    <mergeCell ref="F81:G81"/>
    <mergeCell ref="H81:I8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zoomScalePageLayoutView="0" workbookViewId="0" topLeftCell="A31">
      <selection activeCell="B4" sqref="B4"/>
    </sheetView>
  </sheetViews>
  <sheetFormatPr defaultColWidth="9.140625" defaultRowHeight="12.75" outlineLevelCol="2"/>
  <cols>
    <col min="1" max="1" width="27.8515625" style="0" customWidth="1"/>
    <col min="2" max="2" width="7.421875" style="0" customWidth="1"/>
    <col min="3" max="3" width="10.57421875" style="0" customWidth="1"/>
    <col min="4" max="4" width="5.421875" style="0" customWidth="1"/>
    <col min="5" max="5" width="9.7109375" style="0" customWidth="1"/>
    <col min="6" max="6" width="9.7109375" style="0" customWidth="1" outlineLevel="2"/>
    <col min="7" max="7" width="6.140625" style="0" customWidth="1" outlineLevel="2"/>
    <col min="8" max="9" width="10.00390625" style="0" customWidth="1"/>
  </cols>
  <sheetData>
    <row r="1" spans="4:5" ht="12.75">
      <c r="D1" s="58"/>
      <c r="E1" s="58"/>
    </row>
    <row r="2" spans="4:7" ht="12.75">
      <c r="D2" s="43"/>
      <c r="F2" s="43"/>
      <c r="G2" s="43" t="s">
        <v>31</v>
      </c>
    </row>
    <row r="3" spans="4:7" ht="12.75">
      <c r="D3" s="44"/>
      <c r="G3" s="44" t="s">
        <v>813</v>
      </c>
    </row>
    <row r="4" spans="4:7" ht="12.75">
      <c r="D4" s="44"/>
      <c r="G4" s="44" t="s">
        <v>814</v>
      </c>
    </row>
    <row r="5" spans="4:5" ht="12.75">
      <c r="D5" s="58"/>
      <c r="E5" s="58"/>
    </row>
    <row r="6" spans="1:5" ht="12.75">
      <c r="A6" s="5" t="s">
        <v>596</v>
      </c>
      <c r="D6" s="58"/>
      <c r="E6" s="58"/>
    </row>
    <row r="7" spans="1:5" ht="12.75">
      <c r="A7" s="40" t="str">
        <f>'Курс EUR,$ Изменения'!A7</f>
        <v>Действителен с 24,12,2012</v>
      </c>
      <c r="B7" s="2"/>
      <c r="C7" s="2"/>
      <c r="D7" s="58"/>
      <c r="E7" s="58"/>
    </row>
    <row r="8" ht="13.5" thickBot="1"/>
    <row r="9" spans="1:7" ht="16.5" thickBot="1">
      <c r="A9" s="177" t="s">
        <v>766</v>
      </c>
      <c r="B9" s="198"/>
      <c r="C9" s="198"/>
      <c r="D9" s="161"/>
      <c r="E9" s="199"/>
      <c r="F9" s="199"/>
      <c r="G9" s="137"/>
    </row>
    <row r="10" spans="1:7" ht="70.5" customHeight="1" thickBot="1">
      <c r="A10" s="60" t="s">
        <v>597</v>
      </c>
      <c r="B10" s="54" t="s">
        <v>710</v>
      </c>
      <c r="C10" s="54" t="s">
        <v>189</v>
      </c>
      <c r="D10" s="54" t="s">
        <v>697</v>
      </c>
      <c r="E10" s="54" t="s">
        <v>707</v>
      </c>
      <c r="F10" s="217" t="s">
        <v>712</v>
      </c>
      <c r="G10" s="187" t="s">
        <v>660</v>
      </c>
    </row>
    <row r="11" spans="1:9" ht="15" customHeight="1">
      <c r="A11" s="200" t="s">
        <v>187</v>
      </c>
      <c r="B11" s="201">
        <v>1</v>
      </c>
      <c r="C11" s="202">
        <v>1.6</v>
      </c>
      <c r="D11" s="63" t="s">
        <v>591</v>
      </c>
      <c r="E11" s="106">
        <v>50.553191489361694</v>
      </c>
      <c r="F11" s="218"/>
      <c r="G11" s="222" t="s">
        <v>618</v>
      </c>
      <c r="H11" t="s">
        <v>768</v>
      </c>
      <c r="I11" s="112"/>
    </row>
    <row r="12" spans="1:9" ht="15" customHeight="1">
      <c r="A12" s="431" t="s">
        <v>187</v>
      </c>
      <c r="B12" s="432">
        <v>1.2</v>
      </c>
      <c r="C12" s="433">
        <v>1.92</v>
      </c>
      <c r="D12" s="18" t="s">
        <v>591</v>
      </c>
      <c r="E12" s="48">
        <v>56.80340425531914</v>
      </c>
      <c r="F12" s="170"/>
      <c r="G12" s="163" t="s">
        <v>618</v>
      </c>
      <c r="H12" t="s">
        <v>768</v>
      </c>
      <c r="I12" s="112"/>
    </row>
    <row r="13" spans="1:9" ht="15" customHeight="1">
      <c r="A13" s="431" t="s">
        <v>187</v>
      </c>
      <c r="B13" s="432">
        <v>1.5</v>
      </c>
      <c r="C13" s="433">
        <v>2.4</v>
      </c>
      <c r="D13" s="18" t="s">
        <v>591</v>
      </c>
      <c r="E13" s="48">
        <v>65.44340425531914</v>
      </c>
      <c r="F13" s="170"/>
      <c r="G13" s="163" t="s">
        <v>618</v>
      </c>
      <c r="H13" t="s">
        <v>768</v>
      </c>
      <c r="I13" s="112"/>
    </row>
    <row r="14" spans="1:9" ht="15" customHeight="1">
      <c r="A14" s="431" t="s">
        <v>187</v>
      </c>
      <c r="B14" s="432">
        <v>2</v>
      </c>
      <c r="C14" s="433">
        <v>3.1</v>
      </c>
      <c r="D14" s="18" t="s">
        <v>591</v>
      </c>
      <c r="E14" s="48">
        <v>79.18468085106382</v>
      </c>
      <c r="F14" s="170"/>
      <c r="G14" s="163" t="s">
        <v>618</v>
      </c>
      <c r="H14" t="s">
        <v>768</v>
      </c>
      <c r="I14" s="112"/>
    </row>
    <row r="15" spans="1:9" ht="15" customHeight="1">
      <c r="A15" s="431" t="s">
        <v>56</v>
      </c>
      <c r="B15" s="432">
        <v>1</v>
      </c>
      <c r="C15" s="433">
        <v>1.8</v>
      </c>
      <c r="D15" s="18" t="s">
        <v>591</v>
      </c>
      <c r="E15" s="48">
        <v>49.90978723404255</v>
      </c>
      <c r="F15" s="170"/>
      <c r="G15" s="163" t="s">
        <v>618</v>
      </c>
      <c r="H15" t="s">
        <v>768</v>
      </c>
      <c r="I15" s="112"/>
    </row>
    <row r="16" spans="1:9" ht="15" customHeight="1">
      <c r="A16" s="431" t="s">
        <v>56</v>
      </c>
      <c r="B16" s="432">
        <v>1.2</v>
      </c>
      <c r="C16" s="433">
        <v>2.2</v>
      </c>
      <c r="D16" s="18" t="s">
        <v>591</v>
      </c>
      <c r="E16" s="48">
        <v>57.26297872340425</v>
      </c>
      <c r="F16" s="170"/>
      <c r="G16" s="163" t="s">
        <v>618</v>
      </c>
      <c r="H16" t="s">
        <v>768</v>
      </c>
      <c r="I16" s="112"/>
    </row>
    <row r="17" spans="1:9" ht="15" customHeight="1">
      <c r="A17" s="431" t="s">
        <v>56</v>
      </c>
      <c r="B17" s="432">
        <v>1.5</v>
      </c>
      <c r="C17" s="433">
        <v>2.7</v>
      </c>
      <c r="D17" s="18" t="s">
        <v>591</v>
      </c>
      <c r="E17" s="48">
        <v>66.86808510638298</v>
      </c>
      <c r="F17" s="170"/>
      <c r="G17" s="163" t="s">
        <v>618</v>
      </c>
      <c r="H17" t="s">
        <v>768</v>
      </c>
      <c r="I17" s="112"/>
    </row>
    <row r="18" spans="1:9" ht="15" customHeight="1">
      <c r="A18" s="431" t="s">
        <v>56</v>
      </c>
      <c r="B18" s="432">
        <v>2</v>
      </c>
      <c r="C18" s="433">
        <v>3.5</v>
      </c>
      <c r="D18" s="18" t="s">
        <v>591</v>
      </c>
      <c r="E18" s="48">
        <v>82.30978723404255</v>
      </c>
      <c r="F18" s="170"/>
      <c r="G18" s="163" t="s">
        <v>618</v>
      </c>
      <c r="H18" t="s">
        <v>768</v>
      </c>
      <c r="I18" s="112"/>
    </row>
    <row r="19" spans="1:9" ht="15" customHeight="1">
      <c r="A19" s="431" t="s">
        <v>57</v>
      </c>
      <c r="B19" s="432">
        <v>1</v>
      </c>
      <c r="C19" s="433">
        <v>1.8</v>
      </c>
      <c r="D19" s="18" t="s">
        <v>591</v>
      </c>
      <c r="E19" s="48">
        <v>54.32170212765958</v>
      </c>
      <c r="F19" s="170"/>
      <c r="G19" s="163" t="s">
        <v>618</v>
      </c>
      <c r="H19" t="s">
        <v>768</v>
      </c>
      <c r="I19" s="112"/>
    </row>
    <row r="20" spans="1:9" ht="15" customHeight="1">
      <c r="A20" s="431" t="s">
        <v>57</v>
      </c>
      <c r="B20" s="432">
        <v>1.2</v>
      </c>
      <c r="C20" s="433">
        <v>2.2</v>
      </c>
      <c r="D20" s="18" t="s">
        <v>591</v>
      </c>
      <c r="E20" s="48">
        <v>61.67489361702128</v>
      </c>
      <c r="F20" s="170"/>
      <c r="G20" s="163" t="s">
        <v>618</v>
      </c>
      <c r="H20" t="s">
        <v>768</v>
      </c>
      <c r="I20" s="112"/>
    </row>
    <row r="21" spans="1:9" ht="15" customHeight="1">
      <c r="A21" s="431" t="s">
        <v>57</v>
      </c>
      <c r="B21" s="432">
        <v>1.5</v>
      </c>
      <c r="C21" s="433">
        <v>2.7</v>
      </c>
      <c r="D21" s="18" t="s">
        <v>591</v>
      </c>
      <c r="E21" s="48">
        <v>71.27999999999999</v>
      </c>
      <c r="F21" s="170"/>
      <c r="G21" s="163" t="s">
        <v>618</v>
      </c>
      <c r="H21" t="s">
        <v>768</v>
      </c>
      <c r="I21" s="112"/>
    </row>
    <row r="22" spans="1:9" ht="15" customHeight="1" thickBot="1">
      <c r="A22" s="431" t="s">
        <v>57</v>
      </c>
      <c r="B22" s="432">
        <v>2</v>
      </c>
      <c r="C22" s="433">
        <v>3.5</v>
      </c>
      <c r="D22" s="18" t="s">
        <v>591</v>
      </c>
      <c r="E22" s="48">
        <v>86.72170212765958</v>
      </c>
      <c r="F22" s="170"/>
      <c r="G22" s="163" t="s">
        <v>618</v>
      </c>
      <c r="H22" t="s">
        <v>768</v>
      </c>
      <c r="I22" s="112"/>
    </row>
    <row r="23" spans="1:9" ht="15" customHeight="1">
      <c r="A23" s="200" t="s">
        <v>772</v>
      </c>
      <c r="B23" s="201">
        <v>1</v>
      </c>
      <c r="C23" s="202">
        <v>1.73</v>
      </c>
      <c r="D23" s="63" t="s">
        <v>591</v>
      </c>
      <c r="E23" s="106">
        <v>49.19744680851064</v>
      </c>
      <c r="F23" s="218"/>
      <c r="G23" s="222" t="s">
        <v>618</v>
      </c>
      <c r="H23" t="s">
        <v>767</v>
      </c>
      <c r="I23" s="112"/>
    </row>
    <row r="24" spans="1:9" ht="15" customHeight="1">
      <c r="A24" s="203" t="s">
        <v>772</v>
      </c>
      <c r="B24" s="110">
        <v>1.2</v>
      </c>
      <c r="C24" s="128">
        <v>2.07</v>
      </c>
      <c r="D24" s="8" t="s">
        <v>591</v>
      </c>
      <c r="E24" s="45">
        <v>56.04510638297872</v>
      </c>
      <c r="F24" s="170"/>
      <c r="G24" s="163" t="s">
        <v>618</v>
      </c>
      <c r="H24" t="s">
        <v>767</v>
      </c>
      <c r="I24" s="112"/>
    </row>
    <row r="25" spans="1:9" ht="15" customHeight="1">
      <c r="A25" s="203" t="s">
        <v>772</v>
      </c>
      <c r="B25" s="110">
        <v>1.5</v>
      </c>
      <c r="C25" s="128">
        <v>2.59</v>
      </c>
      <c r="D25" s="8" t="s">
        <v>591</v>
      </c>
      <c r="E25" s="45">
        <v>65.51234042553192</v>
      </c>
      <c r="F25" s="219"/>
      <c r="G25" s="163" t="s">
        <v>618</v>
      </c>
      <c r="H25" t="s">
        <v>767</v>
      </c>
      <c r="I25" s="112"/>
    </row>
    <row r="26" spans="1:9" ht="15" customHeight="1">
      <c r="A26" s="203" t="s">
        <v>772</v>
      </c>
      <c r="B26" s="110">
        <v>2</v>
      </c>
      <c r="C26" s="128">
        <v>3.45</v>
      </c>
      <c r="D26" s="8" t="s">
        <v>591</v>
      </c>
      <c r="E26" s="45">
        <v>85.13617021276596</v>
      </c>
      <c r="F26" s="170"/>
      <c r="G26" s="162" t="s">
        <v>618</v>
      </c>
      <c r="H26" t="s">
        <v>768</v>
      </c>
      <c r="I26" s="112"/>
    </row>
    <row r="27" spans="1:9" ht="15" customHeight="1">
      <c r="A27" s="203" t="s">
        <v>769</v>
      </c>
      <c r="B27" s="110">
        <v>1</v>
      </c>
      <c r="C27" s="128">
        <v>1.96</v>
      </c>
      <c r="D27" s="18" t="s">
        <v>591</v>
      </c>
      <c r="E27" s="48">
        <v>53.770212765957446</v>
      </c>
      <c r="F27" s="219"/>
      <c r="G27" s="223" t="s">
        <v>618</v>
      </c>
      <c r="H27" t="s">
        <v>767</v>
      </c>
      <c r="I27" s="112"/>
    </row>
    <row r="28" spans="1:9" ht="15" customHeight="1">
      <c r="A28" s="203" t="s">
        <v>769</v>
      </c>
      <c r="B28" s="110">
        <v>1.2</v>
      </c>
      <c r="C28" s="128">
        <v>2.36</v>
      </c>
      <c r="D28" s="8" t="s">
        <v>591</v>
      </c>
      <c r="E28" s="45">
        <v>61.67489361702128</v>
      </c>
      <c r="F28" s="170"/>
      <c r="G28" s="163" t="s">
        <v>618</v>
      </c>
      <c r="H28" t="s">
        <v>767</v>
      </c>
      <c r="I28" s="112"/>
    </row>
    <row r="29" spans="1:9" ht="15" customHeight="1">
      <c r="A29" s="203" t="s">
        <v>769</v>
      </c>
      <c r="B29" s="110">
        <v>1.5</v>
      </c>
      <c r="C29" s="128">
        <v>2.94</v>
      </c>
      <c r="D29" s="8" t="s">
        <v>591</v>
      </c>
      <c r="E29" s="45">
        <v>72.38297872340426</v>
      </c>
      <c r="F29" s="219"/>
      <c r="G29" s="162" t="s">
        <v>618</v>
      </c>
      <c r="H29" t="s">
        <v>767</v>
      </c>
      <c r="I29" s="112"/>
    </row>
    <row r="30" spans="1:9" ht="15" customHeight="1">
      <c r="A30" s="203" t="s">
        <v>769</v>
      </c>
      <c r="B30" s="110">
        <v>2</v>
      </c>
      <c r="C30" s="128">
        <v>3.93</v>
      </c>
      <c r="D30" s="8" t="s">
        <v>591</v>
      </c>
      <c r="E30" s="45">
        <v>94.14382978723403</v>
      </c>
      <c r="F30" s="170"/>
      <c r="G30" s="163" t="s">
        <v>618</v>
      </c>
      <c r="H30" t="s">
        <v>768</v>
      </c>
      <c r="I30" s="112"/>
    </row>
    <row r="31" spans="1:9" ht="15" customHeight="1">
      <c r="A31" s="431" t="s">
        <v>7</v>
      </c>
      <c r="B31" s="432">
        <v>1</v>
      </c>
      <c r="C31" s="433">
        <v>1.96</v>
      </c>
      <c r="D31" s="18" t="s">
        <v>591</v>
      </c>
      <c r="E31" s="48">
        <v>57.99829787234042</v>
      </c>
      <c r="F31" s="219"/>
      <c r="G31" s="223" t="s">
        <v>618</v>
      </c>
      <c r="H31" t="s">
        <v>768</v>
      </c>
      <c r="I31" s="112"/>
    </row>
    <row r="32" spans="1:9" ht="15" customHeight="1">
      <c r="A32" s="203" t="s">
        <v>7</v>
      </c>
      <c r="B32" s="110">
        <v>1.2</v>
      </c>
      <c r="C32" s="128">
        <v>2.36</v>
      </c>
      <c r="D32" s="8" t="s">
        <v>591</v>
      </c>
      <c r="E32" s="45">
        <v>66.08680851063829</v>
      </c>
      <c r="F32" s="170"/>
      <c r="G32" s="163" t="s">
        <v>618</v>
      </c>
      <c r="H32" t="s">
        <v>768</v>
      </c>
      <c r="I32" s="112"/>
    </row>
    <row r="33" spans="1:9" ht="15" customHeight="1">
      <c r="A33" s="203" t="s">
        <v>7</v>
      </c>
      <c r="B33" s="110">
        <v>1.5</v>
      </c>
      <c r="C33" s="128">
        <v>2.94</v>
      </c>
      <c r="D33" s="8" t="s">
        <v>591</v>
      </c>
      <c r="E33" s="45">
        <v>76.79489361702127</v>
      </c>
      <c r="F33" s="219"/>
      <c r="G33" s="162" t="s">
        <v>618</v>
      </c>
      <c r="H33" t="s">
        <v>768</v>
      </c>
      <c r="I33" s="112"/>
    </row>
    <row r="34" spans="1:9" ht="15" customHeight="1" thickBot="1">
      <c r="A34" s="204" t="s">
        <v>7</v>
      </c>
      <c r="B34" s="205">
        <v>2</v>
      </c>
      <c r="C34" s="206">
        <v>3.93</v>
      </c>
      <c r="D34" s="23" t="s">
        <v>591</v>
      </c>
      <c r="E34" s="104">
        <v>94.14382978723403</v>
      </c>
      <c r="F34" s="171"/>
      <c r="G34" s="165" t="s">
        <v>618</v>
      </c>
      <c r="H34" t="s">
        <v>768</v>
      </c>
      <c r="I34" s="112"/>
    </row>
    <row r="35" spans="1:9" ht="15" customHeight="1">
      <c r="A35" s="208" t="s">
        <v>770</v>
      </c>
      <c r="B35" s="209">
        <v>1</v>
      </c>
      <c r="C35" s="202">
        <v>1.96</v>
      </c>
      <c r="D35" s="63" t="s">
        <v>591</v>
      </c>
      <c r="E35" s="106">
        <v>53.770212765957446</v>
      </c>
      <c r="F35" s="218"/>
      <c r="G35" s="223" t="s">
        <v>618</v>
      </c>
      <c r="H35" t="s">
        <v>767</v>
      </c>
      <c r="I35" s="112"/>
    </row>
    <row r="36" spans="1:9" ht="15" customHeight="1">
      <c r="A36" s="210" t="s">
        <v>770</v>
      </c>
      <c r="B36" s="111">
        <v>1.2</v>
      </c>
      <c r="C36" s="128">
        <v>2.36</v>
      </c>
      <c r="D36" s="31" t="s">
        <v>591</v>
      </c>
      <c r="E36" s="193">
        <v>61.67489361702128</v>
      </c>
      <c r="F36" s="220"/>
      <c r="G36" s="163" t="s">
        <v>618</v>
      </c>
      <c r="H36" t="s">
        <v>767</v>
      </c>
      <c r="I36" s="112"/>
    </row>
    <row r="37" spans="1:9" ht="15" customHeight="1">
      <c r="A37" s="210" t="s">
        <v>770</v>
      </c>
      <c r="B37" s="111">
        <v>1.5</v>
      </c>
      <c r="C37" s="128">
        <v>2.94</v>
      </c>
      <c r="D37" s="8" t="s">
        <v>591</v>
      </c>
      <c r="E37" s="45">
        <v>72.38297872340426</v>
      </c>
      <c r="F37" s="220"/>
      <c r="G37" s="162" t="s">
        <v>618</v>
      </c>
      <c r="H37" t="s">
        <v>767</v>
      </c>
      <c r="I37" s="112"/>
    </row>
    <row r="38" spans="1:9" ht="15" customHeight="1">
      <c r="A38" s="210" t="s">
        <v>770</v>
      </c>
      <c r="B38" s="111">
        <v>2</v>
      </c>
      <c r="C38" s="128">
        <v>3.93</v>
      </c>
      <c r="D38" s="8" t="s">
        <v>591</v>
      </c>
      <c r="E38" s="45">
        <v>94.14382978723403</v>
      </c>
      <c r="F38" s="170"/>
      <c r="G38" s="163" t="s">
        <v>618</v>
      </c>
      <c r="H38" t="s">
        <v>768</v>
      </c>
      <c r="I38" s="112"/>
    </row>
    <row r="39" spans="1:9" ht="15" customHeight="1">
      <c r="A39" s="210" t="s">
        <v>771</v>
      </c>
      <c r="B39" s="111">
        <v>1</v>
      </c>
      <c r="C39" s="128">
        <v>2.12</v>
      </c>
      <c r="D39" s="18" t="s">
        <v>591</v>
      </c>
      <c r="E39" s="48">
        <v>56.71148936170212</v>
      </c>
      <c r="F39" s="219"/>
      <c r="G39" s="223" t="s">
        <v>618</v>
      </c>
      <c r="H39" t="s">
        <v>767</v>
      </c>
      <c r="I39" s="112"/>
    </row>
    <row r="40" spans="1:9" ht="15" customHeight="1">
      <c r="A40" s="210" t="s">
        <v>771</v>
      </c>
      <c r="B40" s="111">
        <v>1.2</v>
      </c>
      <c r="C40" s="128">
        <v>2.54</v>
      </c>
      <c r="D40" s="8" t="s">
        <v>591</v>
      </c>
      <c r="E40" s="45">
        <v>65.39744680851064</v>
      </c>
      <c r="F40" s="170"/>
      <c r="G40" s="163" t="s">
        <v>618</v>
      </c>
      <c r="H40" t="s">
        <v>767</v>
      </c>
      <c r="I40" s="112"/>
    </row>
    <row r="41" spans="1:9" ht="15" customHeight="1">
      <c r="A41" s="210" t="s">
        <v>771</v>
      </c>
      <c r="B41" s="111">
        <v>1.5</v>
      </c>
      <c r="C41" s="128">
        <v>3.18</v>
      </c>
      <c r="D41" s="8" t="s">
        <v>591</v>
      </c>
      <c r="E41" s="45">
        <v>76.97872340425532</v>
      </c>
      <c r="F41" s="219"/>
      <c r="G41" s="162" t="s">
        <v>618</v>
      </c>
      <c r="H41" t="s">
        <v>767</v>
      </c>
      <c r="I41" s="112"/>
    </row>
    <row r="42" spans="1:9" ht="15" customHeight="1">
      <c r="A42" s="210" t="s">
        <v>771</v>
      </c>
      <c r="B42" s="111">
        <v>2</v>
      </c>
      <c r="C42" s="128">
        <v>4.24</v>
      </c>
      <c r="D42" s="8" t="s">
        <v>591</v>
      </c>
      <c r="E42" s="45">
        <v>100.1872340425532</v>
      </c>
      <c r="F42" s="170"/>
      <c r="G42" s="163" t="s">
        <v>618</v>
      </c>
      <c r="H42" t="s">
        <v>768</v>
      </c>
      <c r="I42" s="112"/>
    </row>
    <row r="43" spans="1:9" ht="15" customHeight="1">
      <c r="A43" s="403" t="s">
        <v>8</v>
      </c>
      <c r="B43" s="404">
        <v>1</v>
      </c>
      <c r="C43" s="433">
        <v>2.12</v>
      </c>
      <c r="D43" s="18" t="s">
        <v>591</v>
      </c>
      <c r="E43" s="48">
        <v>61.123404255319144</v>
      </c>
      <c r="F43" s="219"/>
      <c r="G43" s="223" t="s">
        <v>618</v>
      </c>
      <c r="H43" t="s">
        <v>768</v>
      </c>
      <c r="I43" s="112"/>
    </row>
    <row r="44" spans="1:9" ht="15" customHeight="1">
      <c r="A44" s="210" t="s">
        <v>8</v>
      </c>
      <c r="B44" s="111">
        <v>1.2</v>
      </c>
      <c r="C44" s="128">
        <v>2.54</v>
      </c>
      <c r="D44" s="8" t="s">
        <v>591</v>
      </c>
      <c r="E44" s="45">
        <v>69.80936170212765</v>
      </c>
      <c r="F44" s="170"/>
      <c r="G44" s="163" t="s">
        <v>618</v>
      </c>
      <c r="H44" t="s">
        <v>768</v>
      </c>
      <c r="I44" s="112"/>
    </row>
    <row r="45" spans="1:9" ht="15" customHeight="1">
      <c r="A45" s="210" t="s">
        <v>8</v>
      </c>
      <c r="B45" s="111">
        <v>1.5</v>
      </c>
      <c r="C45" s="128">
        <v>3.18</v>
      </c>
      <c r="D45" s="8" t="s">
        <v>591</v>
      </c>
      <c r="E45" s="45">
        <v>81.39063829787233</v>
      </c>
      <c r="F45" s="219"/>
      <c r="G45" s="162" t="s">
        <v>618</v>
      </c>
      <c r="H45" t="s">
        <v>768</v>
      </c>
      <c r="I45" s="112"/>
    </row>
    <row r="46" spans="1:9" ht="15" customHeight="1" thickBot="1">
      <c r="A46" s="211" t="s">
        <v>8</v>
      </c>
      <c r="B46" s="212">
        <v>2</v>
      </c>
      <c r="C46" s="206">
        <v>4.24</v>
      </c>
      <c r="D46" s="23" t="s">
        <v>591</v>
      </c>
      <c r="E46" s="104">
        <v>100.1872340425532</v>
      </c>
      <c r="F46" s="171"/>
      <c r="G46" s="165" t="s">
        <v>618</v>
      </c>
      <c r="H46" t="s">
        <v>768</v>
      </c>
      <c r="I46" s="112"/>
    </row>
    <row r="47" spans="1:9" ht="15" customHeight="1">
      <c r="A47" t="s">
        <v>188</v>
      </c>
      <c r="B47" s="404">
        <v>1</v>
      </c>
      <c r="C47" s="433">
        <v>2.12</v>
      </c>
      <c r="D47" s="18" t="s">
        <v>591</v>
      </c>
      <c r="E47" s="48">
        <v>56.71148936170212</v>
      </c>
      <c r="F47" s="219"/>
      <c r="G47" s="222" t="s">
        <v>618</v>
      </c>
      <c r="H47" t="s">
        <v>767</v>
      </c>
      <c r="I47" s="112"/>
    </row>
    <row r="48" spans="1:9" ht="15" customHeight="1">
      <c r="A48" s="509" t="s">
        <v>188</v>
      </c>
      <c r="B48" s="404">
        <v>1.2</v>
      </c>
      <c r="C48" s="433">
        <v>2.54</v>
      </c>
      <c r="D48" s="18" t="s">
        <v>591</v>
      </c>
      <c r="E48" s="48">
        <v>65.39744680851064</v>
      </c>
      <c r="F48" s="170"/>
      <c r="G48" s="163" t="s">
        <v>618</v>
      </c>
      <c r="H48" t="s">
        <v>767</v>
      </c>
      <c r="I48" s="112"/>
    </row>
    <row r="49" spans="1:9" ht="15" customHeight="1">
      <c r="A49" s="509" t="s">
        <v>188</v>
      </c>
      <c r="B49" s="404">
        <v>1.5</v>
      </c>
      <c r="C49" s="433">
        <v>3.18</v>
      </c>
      <c r="D49" s="18" t="s">
        <v>591</v>
      </c>
      <c r="E49" s="48">
        <v>76.97872340425532</v>
      </c>
      <c r="F49" s="170"/>
      <c r="G49" s="163" t="s">
        <v>618</v>
      </c>
      <c r="H49" t="s">
        <v>767</v>
      </c>
      <c r="I49" s="112"/>
    </row>
    <row r="50" spans="1:9" ht="15" customHeight="1">
      <c r="A50" s="210" t="s">
        <v>188</v>
      </c>
      <c r="B50" s="111">
        <v>2</v>
      </c>
      <c r="C50" s="128">
        <v>4.24</v>
      </c>
      <c r="D50" s="8" t="s">
        <v>591</v>
      </c>
      <c r="E50" s="45">
        <v>100.1872340425532</v>
      </c>
      <c r="F50" s="170"/>
      <c r="G50" s="163" t="s">
        <v>618</v>
      </c>
      <c r="H50" t="s">
        <v>768</v>
      </c>
      <c r="I50" s="112"/>
    </row>
    <row r="51" spans="1:9" ht="15" customHeight="1">
      <c r="A51" s="403" t="s">
        <v>773</v>
      </c>
      <c r="B51" s="404">
        <v>1</v>
      </c>
      <c r="C51" s="433">
        <v>2.31</v>
      </c>
      <c r="D51" s="18" t="s">
        <v>591</v>
      </c>
      <c r="E51" s="48">
        <v>60.45702127659574</v>
      </c>
      <c r="F51" s="219"/>
      <c r="G51" s="223" t="s">
        <v>618</v>
      </c>
      <c r="H51" t="s">
        <v>767</v>
      </c>
      <c r="I51" s="112"/>
    </row>
    <row r="52" spans="1:9" ht="15" customHeight="1">
      <c r="A52" s="210" t="s">
        <v>773</v>
      </c>
      <c r="B52" s="111">
        <v>1.2</v>
      </c>
      <c r="C52" s="128">
        <v>2.77</v>
      </c>
      <c r="D52" s="8" t="s">
        <v>591</v>
      </c>
      <c r="E52" s="45">
        <v>69.78638297872341</v>
      </c>
      <c r="F52" s="170"/>
      <c r="G52" s="163" t="s">
        <v>618</v>
      </c>
      <c r="H52" t="s">
        <v>767</v>
      </c>
      <c r="I52" s="112"/>
    </row>
    <row r="53" spans="1:9" ht="15" customHeight="1">
      <c r="A53" s="210" t="s">
        <v>773</v>
      </c>
      <c r="B53" s="111">
        <v>1.5</v>
      </c>
      <c r="C53" s="128">
        <v>3.46</v>
      </c>
      <c r="D53" s="8" t="s">
        <v>591</v>
      </c>
      <c r="E53" s="45">
        <v>82.40170212765956</v>
      </c>
      <c r="F53" s="219"/>
      <c r="G53" s="162" t="s">
        <v>618</v>
      </c>
      <c r="H53" t="s">
        <v>767</v>
      </c>
      <c r="I53" s="112"/>
    </row>
    <row r="54" spans="1:9" ht="15" customHeight="1">
      <c r="A54" s="210" t="s">
        <v>773</v>
      </c>
      <c r="B54" s="111">
        <v>2</v>
      </c>
      <c r="C54" s="128">
        <v>4.62</v>
      </c>
      <c r="D54" s="8" t="s">
        <v>591</v>
      </c>
      <c r="E54" s="45">
        <v>107.31063829787232</v>
      </c>
      <c r="F54" s="170"/>
      <c r="G54" s="163" t="s">
        <v>618</v>
      </c>
      <c r="H54" t="s">
        <v>768</v>
      </c>
      <c r="I54" s="112"/>
    </row>
    <row r="55" spans="1:9" ht="15" customHeight="1">
      <c r="A55" s="403" t="s">
        <v>9</v>
      </c>
      <c r="B55" s="404">
        <v>1</v>
      </c>
      <c r="C55" s="433">
        <v>2.31</v>
      </c>
      <c r="D55" s="18" t="s">
        <v>591</v>
      </c>
      <c r="E55" s="48">
        <v>64.86893617021276</v>
      </c>
      <c r="F55" s="219"/>
      <c r="G55" s="223" t="s">
        <v>618</v>
      </c>
      <c r="H55" t="s">
        <v>768</v>
      </c>
      <c r="I55" s="112"/>
    </row>
    <row r="56" spans="1:9" ht="15" customHeight="1">
      <c r="A56" s="210" t="s">
        <v>9</v>
      </c>
      <c r="B56" s="111">
        <v>1.2</v>
      </c>
      <c r="C56" s="128">
        <v>2.77</v>
      </c>
      <c r="D56" s="8" t="s">
        <v>591</v>
      </c>
      <c r="E56" s="45">
        <v>74.19829787234042</v>
      </c>
      <c r="F56" s="170"/>
      <c r="G56" s="163" t="s">
        <v>618</v>
      </c>
      <c r="H56" t="s">
        <v>768</v>
      </c>
      <c r="I56" s="112"/>
    </row>
    <row r="57" spans="1:9" ht="15" customHeight="1">
      <c r="A57" s="210" t="s">
        <v>9</v>
      </c>
      <c r="B57" s="111">
        <v>1.5</v>
      </c>
      <c r="C57" s="128">
        <v>3.46</v>
      </c>
      <c r="D57" s="8" t="s">
        <v>591</v>
      </c>
      <c r="E57" s="45">
        <v>86.8136170212766</v>
      </c>
      <c r="F57" s="219"/>
      <c r="G57" s="162" t="s">
        <v>618</v>
      </c>
      <c r="H57" t="s">
        <v>768</v>
      </c>
      <c r="I57" s="112"/>
    </row>
    <row r="58" spans="1:9" ht="15" customHeight="1" thickBot="1">
      <c r="A58" s="211" t="s">
        <v>9</v>
      </c>
      <c r="B58" s="212">
        <v>2</v>
      </c>
      <c r="C58" s="206">
        <v>4.62</v>
      </c>
      <c r="D58" s="23" t="s">
        <v>591</v>
      </c>
      <c r="E58" s="104">
        <v>107.31063829787232</v>
      </c>
      <c r="F58" s="171"/>
      <c r="G58" s="165" t="s">
        <v>618</v>
      </c>
      <c r="H58" t="s">
        <v>768</v>
      </c>
      <c r="I58" s="112"/>
    </row>
    <row r="59" spans="1:9" ht="15" customHeight="1">
      <c r="A59" s="208" t="s">
        <v>775</v>
      </c>
      <c r="B59" s="209">
        <v>1</v>
      </c>
      <c r="C59" s="202">
        <v>2.31</v>
      </c>
      <c r="D59" s="63" t="s">
        <v>591</v>
      </c>
      <c r="E59" s="106">
        <v>60.45702127659574</v>
      </c>
      <c r="F59" s="218"/>
      <c r="G59" s="223" t="s">
        <v>618</v>
      </c>
      <c r="H59" t="s">
        <v>767</v>
      </c>
      <c r="I59" s="112"/>
    </row>
    <row r="60" spans="1:9" ht="15" customHeight="1">
      <c r="A60" s="210" t="s">
        <v>775</v>
      </c>
      <c r="B60" s="111">
        <v>1.2</v>
      </c>
      <c r="C60" s="128">
        <v>2.77</v>
      </c>
      <c r="D60" s="31" t="s">
        <v>591</v>
      </c>
      <c r="E60" s="193">
        <v>69.78638297872341</v>
      </c>
      <c r="F60" s="220"/>
      <c r="G60" s="163" t="s">
        <v>618</v>
      </c>
      <c r="H60" t="s">
        <v>767</v>
      </c>
      <c r="I60" s="112"/>
    </row>
    <row r="61" spans="1:9" ht="15" customHeight="1">
      <c r="A61" s="210" t="s">
        <v>775</v>
      </c>
      <c r="B61" s="111">
        <v>1.5</v>
      </c>
      <c r="C61" s="128">
        <v>3.46</v>
      </c>
      <c r="D61" s="8" t="s">
        <v>591</v>
      </c>
      <c r="E61" s="45">
        <v>82.40170212765956</v>
      </c>
      <c r="F61" s="170"/>
      <c r="G61" s="162" t="s">
        <v>618</v>
      </c>
      <c r="H61" t="s">
        <v>767</v>
      </c>
      <c r="I61" s="112"/>
    </row>
    <row r="62" spans="1:9" ht="15" customHeight="1">
      <c r="A62" s="210" t="s">
        <v>775</v>
      </c>
      <c r="B62" s="111">
        <v>2</v>
      </c>
      <c r="C62" s="128">
        <v>4.62</v>
      </c>
      <c r="D62" s="18" t="s">
        <v>591</v>
      </c>
      <c r="E62" s="48">
        <v>107.31063829787232</v>
      </c>
      <c r="F62" s="181"/>
      <c r="G62" s="163" t="s">
        <v>618</v>
      </c>
      <c r="H62" t="s">
        <v>768</v>
      </c>
      <c r="I62" s="112"/>
    </row>
    <row r="63" spans="1:9" ht="15" customHeight="1">
      <c r="A63" s="210" t="s">
        <v>774</v>
      </c>
      <c r="B63" s="111">
        <v>1</v>
      </c>
      <c r="C63" s="128">
        <v>2.51</v>
      </c>
      <c r="D63" s="8" t="s">
        <v>591</v>
      </c>
      <c r="E63" s="45">
        <v>64.40936170212765</v>
      </c>
      <c r="F63" s="219"/>
      <c r="G63" s="223" t="s">
        <v>618</v>
      </c>
      <c r="H63" t="s">
        <v>767</v>
      </c>
      <c r="I63" s="112"/>
    </row>
    <row r="64" spans="1:9" ht="15" customHeight="1">
      <c r="A64" s="210" t="s">
        <v>774</v>
      </c>
      <c r="B64" s="111">
        <v>1.2</v>
      </c>
      <c r="C64" s="128">
        <v>3.01</v>
      </c>
      <c r="D64" s="31" t="s">
        <v>591</v>
      </c>
      <c r="E64" s="193">
        <v>74.56595744680851</v>
      </c>
      <c r="F64" s="220"/>
      <c r="G64" s="163" t="s">
        <v>618</v>
      </c>
      <c r="H64" t="s">
        <v>767</v>
      </c>
      <c r="I64" s="112"/>
    </row>
    <row r="65" spans="1:9" ht="15" customHeight="1">
      <c r="A65" s="210" t="s">
        <v>774</v>
      </c>
      <c r="B65" s="111">
        <v>1.5</v>
      </c>
      <c r="C65" s="128">
        <v>3.77</v>
      </c>
      <c r="D65" s="8" t="s">
        <v>591</v>
      </c>
      <c r="E65" s="45">
        <v>88.44510638297872</v>
      </c>
      <c r="F65" s="170"/>
      <c r="G65" s="162" t="s">
        <v>618</v>
      </c>
      <c r="H65" t="s">
        <v>767</v>
      </c>
      <c r="I65" s="112"/>
    </row>
    <row r="66" spans="1:9" ht="15" customHeight="1">
      <c r="A66" s="210" t="s">
        <v>774</v>
      </c>
      <c r="B66" s="111">
        <v>2</v>
      </c>
      <c r="C66" s="128">
        <v>5.02</v>
      </c>
      <c r="D66" s="8" t="s">
        <v>591</v>
      </c>
      <c r="E66" s="45">
        <v>115.03148936170213</v>
      </c>
      <c r="F66" s="170"/>
      <c r="G66" s="163" t="s">
        <v>618</v>
      </c>
      <c r="H66" t="s">
        <v>768</v>
      </c>
      <c r="I66" s="112"/>
    </row>
    <row r="67" spans="1:9" ht="15" customHeight="1">
      <c r="A67" s="403" t="s">
        <v>10</v>
      </c>
      <c r="B67" s="404">
        <v>1</v>
      </c>
      <c r="C67" s="433">
        <v>2.51</v>
      </c>
      <c r="D67" s="18" t="s">
        <v>591</v>
      </c>
      <c r="E67" s="48">
        <v>68.82127659574469</v>
      </c>
      <c r="F67" s="219"/>
      <c r="G67" s="223" t="s">
        <v>618</v>
      </c>
      <c r="H67" t="s">
        <v>768</v>
      </c>
      <c r="I67" s="112"/>
    </row>
    <row r="68" spans="1:9" ht="15" customHeight="1">
      <c r="A68" s="210" t="s">
        <v>10</v>
      </c>
      <c r="B68" s="111">
        <v>1.2</v>
      </c>
      <c r="C68" s="128">
        <v>3.01</v>
      </c>
      <c r="D68" s="31" t="s">
        <v>591</v>
      </c>
      <c r="E68" s="193">
        <v>78.97787234042552</v>
      </c>
      <c r="F68" s="220"/>
      <c r="G68" s="163" t="s">
        <v>618</v>
      </c>
      <c r="H68" t="s">
        <v>768</v>
      </c>
      <c r="I68" s="112"/>
    </row>
    <row r="69" spans="1:9" ht="15" customHeight="1">
      <c r="A69" s="210" t="s">
        <v>10</v>
      </c>
      <c r="B69" s="111">
        <v>1.5</v>
      </c>
      <c r="C69" s="128">
        <v>3.77</v>
      </c>
      <c r="D69" s="8" t="s">
        <v>591</v>
      </c>
      <c r="E69" s="45">
        <v>92.6731914893617</v>
      </c>
      <c r="F69" s="170"/>
      <c r="G69" s="162" t="s">
        <v>618</v>
      </c>
      <c r="H69" t="s">
        <v>768</v>
      </c>
      <c r="I69" s="112"/>
    </row>
    <row r="70" spans="1:9" ht="15" customHeight="1" thickBot="1">
      <c r="A70" s="211" t="s">
        <v>10</v>
      </c>
      <c r="B70" s="212">
        <v>2</v>
      </c>
      <c r="C70" s="206">
        <v>5.02</v>
      </c>
      <c r="D70" s="99" t="s">
        <v>591</v>
      </c>
      <c r="E70" s="118">
        <v>115.03148936170213</v>
      </c>
      <c r="F70" s="221"/>
      <c r="G70" s="165" t="s">
        <v>618</v>
      </c>
      <c r="H70" t="s">
        <v>768</v>
      </c>
      <c r="I70" s="112"/>
    </row>
    <row r="71" spans="1:9" ht="15" customHeight="1">
      <c r="A71" s="208" t="s">
        <v>776</v>
      </c>
      <c r="B71" s="209">
        <v>1</v>
      </c>
      <c r="C71" s="202">
        <v>2.7</v>
      </c>
      <c r="D71" s="63" t="s">
        <v>591</v>
      </c>
      <c r="E71" s="106">
        <v>68.15489361702127</v>
      </c>
      <c r="F71" s="218"/>
      <c r="G71" s="223" t="s">
        <v>618</v>
      </c>
      <c r="H71" t="s">
        <v>767</v>
      </c>
      <c r="I71" s="112"/>
    </row>
    <row r="72" spans="1:9" ht="15" customHeight="1">
      <c r="A72" s="210" t="s">
        <v>776</v>
      </c>
      <c r="B72" s="111">
        <v>1.2</v>
      </c>
      <c r="C72" s="128">
        <v>3.24</v>
      </c>
      <c r="D72" s="31" t="s">
        <v>591</v>
      </c>
      <c r="E72" s="193">
        <v>79.13872340425532</v>
      </c>
      <c r="F72" s="220"/>
      <c r="G72" s="163" t="s">
        <v>618</v>
      </c>
      <c r="H72" t="s">
        <v>767</v>
      </c>
      <c r="I72" s="112"/>
    </row>
    <row r="73" spans="1:9" ht="15" customHeight="1">
      <c r="A73" s="210" t="s">
        <v>776</v>
      </c>
      <c r="B73" s="111">
        <v>1.5</v>
      </c>
      <c r="C73" s="128">
        <v>4.05</v>
      </c>
      <c r="D73" s="8" t="s">
        <v>591</v>
      </c>
      <c r="E73" s="45">
        <v>93.86808510638295</v>
      </c>
      <c r="F73" s="170"/>
      <c r="G73" s="162" t="s">
        <v>618</v>
      </c>
      <c r="H73" t="s">
        <v>767</v>
      </c>
      <c r="I73" s="112"/>
    </row>
    <row r="74" spans="1:9" ht="15" customHeight="1">
      <c r="A74" s="210" t="s">
        <v>776</v>
      </c>
      <c r="B74" s="111">
        <v>2</v>
      </c>
      <c r="C74" s="128">
        <v>5.4</v>
      </c>
      <c r="D74" s="8" t="s">
        <v>591</v>
      </c>
      <c r="E74" s="45">
        <v>122.15489361702127</v>
      </c>
      <c r="F74" s="170"/>
      <c r="G74" s="163" t="s">
        <v>618</v>
      </c>
      <c r="H74" t="s">
        <v>768</v>
      </c>
      <c r="I74" s="112"/>
    </row>
    <row r="75" spans="1:9" ht="15" customHeight="1">
      <c r="A75" s="403" t="s">
        <v>11</v>
      </c>
      <c r="B75" s="404">
        <v>1</v>
      </c>
      <c r="C75" s="433">
        <v>2.7</v>
      </c>
      <c r="D75" s="18" t="s">
        <v>591</v>
      </c>
      <c r="E75" s="48">
        <v>72.38297872340426</v>
      </c>
      <c r="F75" s="219"/>
      <c r="G75" s="223" t="s">
        <v>618</v>
      </c>
      <c r="H75" t="s">
        <v>768</v>
      </c>
      <c r="I75" s="112"/>
    </row>
    <row r="76" spans="1:9" ht="15" customHeight="1">
      <c r="A76" s="210" t="s">
        <v>11</v>
      </c>
      <c r="B76" s="111">
        <v>1.2</v>
      </c>
      <c r="C76" s="128">
        <v>3.24</v>
      </c>
      <c r="D76" s="31" t="s">
        <v>591</v>
      </c>
      <c r="E76" s="193">
        <v>83.3668085106383</v>
      </c>
      <c r="F76" s="220"/>
      <c r="G76" s="163" t="s">
        <v>618</v>
      </c>
      <c r="H76" t="s">
        <v>768</v>
      </c>
      <c r="I76" s="112"/>
    </row>
    <row r="77" spans="1:9" ht="15" customHeight="1">
      <c r="A77" s="210" t="s">
        <v>11</v>
      </c>
      <c r="B77" s="111">
        <v>1.5</v>
      </c>
      <c r="C77" s="128">
        <v>4.05</v>
      </c>
      <c r="D77" s="8" t="s">
        <v>591</v>
      </c>
      <c r="E77" s="45">
        <v>98.27999999999999</v>
      </c>
      <c r="F77" s="170"/>
      <c r="G77" s="162" t="s">
        <v>618</v>
      </c>
      <c r="H77" t="s">
        <v>768</v>
      </c>
      <c r="I77" s="112"/>
    </row>
    <row r="78" spans="1:9" ht="15" customHeight="1" thickBot="1">
      <c r="A78" s="211" t="s">
        <v>11</v>
      </c>
      <c r="B78" s="212">
        <v>2</v>
      </c>
      <c r="C78" s="206">
        <v>5.4</v>
      </c>
      <c r="D78" s="99" t="s">
        <v>591</v>
      </c>
      <c r="E78" s="118">
        <v>122.15489361702127</v>
      </c>
      <c r="F78" s="221"/>
      <c r="G78" s="165" t="s">
        <v>618</v>
      </c>
      <c r="H78" t="s">
        <v>768</v>
      </c>
      <c r="I78" s="112"/>
    </row>
    <row r="79" spans="1:9" ht="15" customHeight="1" hidden="1">
      <c r="A79" s="208" t="s">
        <v>666</v>
      </c>
      <c r="B79" s="209">
        <v>1</v>
      </c>
      <c r="C79" s="213">
        <v>2.51</v>
      </c>
      <c r="D79" s="63" t="s">
        <v>591</v>
      </c>
      <c r="E79" s="106">
        <f>F79*'Курс EUR,$ Изменения'!$I$7</f>
        <v>0</v>
      </c>
      <c r="F79" s="169"/>
      <c r="G79" s="223" t="s">
        <v>618</v>
      </c>
      <c r="H79" t="s">
        <v>768</v>
      </c>
      <c r="I79" s="112">
        <v>0.5458895171813832</v>
      </c>
    </row>
    <row r="80" spans="1:9" ht="15" customHeight="1" hidden="1">
      <c r="A80" s="210" t="s">
        <v>666</v>
      </c>
      <c r="B80" s="111">
        <v>1.2</v>
      </c>
      <c r="C80" s="129">
        <v>3.01</v>
      </c>
      <c r="D80" s="31" t="s">
        <v>591</v>
      </c>
      <c r="E80" s="193">
        <f>F80*'Курс EUR,$ Изменения'!$I$7</f>
        <v>0</v>
      </c>
      <c r="F80" s="220"/>
      <c r="G80" s="163" t="s">
        <v>618</v>
      </c>
      <c r="H80" t="s">
        <v>768</v>
      </c>
      <c r="I80" s="112">
        <v>0.6546324488908221</v>
      </c>
    </row>
    <row r="81" spans="1:9" ht="15" customHeight="1" hidden="1">
      <c r="A81" s="210" t="s">
        <v>666</v>
      </c>
      <c r="B81" s="111">
        <v>1.5</v>
      </c>
      <c r="C81" s="129">
        <v>3.77</v>
      </c>
      <c r="D81" s="8" t="s">
        <v>591</v>
      </c>
      <c r="E81" s="45">
        <f>F81*'Курс EUR,$ Изменения'!$I$7</f>
        <v>0</v>
      </c>
      <c r="F81" s="170"/>
      <c r="G81" s="162" t="s">
        <v>618</v>
      </c>
      <c r="H81" t="s">
        <v>768</v>
      </c>
      <c r="I81" s="112">
        <v>0.8199217050891692</v>
      </c>
    </row>
    <row r="82" spans="1:9" ht="15" customHeight="1" hidden="1" thickBot="1">
      <c r="A82" s="211" t="s">
        <v>666</v>
      </c>
      <c r="B82" s="212">
        <v>2</v>
      </c>
      <c r="C82" s="214">
        <v>5.02</v>
      </c>
      <c r="D82" s="99" t="s">
        <v>591</v>
      </c>
      <c r="E82" s="118">
        <f>F82*'Курс EUR,$ Изменения'!$I$7</f>
        <v>0</v>
      </c>
      <c r="F82" s="221"/>
      <c r="G82" s="165" t="s">
        <v>618</v>
      </c>
      <c r="H82" t="s">
        <v>768</v>
      </c>
      <c r="I82" s="112">
        <v>1.0917790343627665</v>
      </c>
    </row>
    <row r="83" spans="1:9" ht="15" customHeight="1" hidden="1">
      <c r="A83" s="208" t="s">
        <v>667</v>
      </c>
      <c r="B83" s="209">
        <v>1</v>
      </c>
      <c r="C83" s="202">
        <v>2.71</v>
      </c>
      <c r="D83" s="215" t="s">
        <v>591</v>
      </c>
      <c r="E83" s="216">
        <f>F83*'Курс EUR,$ Изменения'!$I$7</f>
        <v>0</v>
      </c>
      <c r="F83" s="218"/>
      <c r="G83" s="223" t="s">
        <v>618</v>
      </c>
      <c r="H83" t="s">
        <v>768</v>
      </c>
      <c r="I83" s="112">
        <v>0.5893866898651587</v>
      </c>
    </row>
    <row r="84" spans="1:9" ht="15" customHeight="1" hidden="1">
      <c r="A84" s="210" t="s">
        <v>667</v>
      </c>
      <c r="B84" s="111">
        <v>1.2</v>
      </c>
      <c r="C84" s="128">
        <v>3.25</v>
      </c>
      <c r="D84" s="8" t="s">
        <v>591</v>
      </c>
      <c r="E84" s="45">
        <f>F84*'Курс EUR,$ Изменения'!$I$7</f>
        <v>0</v>
      </c>
      <c r="F84" s="170"/>
      <c r="G84" s="163" t="s">
        <v>618</v>
      </c>
      <c r="H84" t="s">
        <v>768</v>
      </c>
      <c r="I84" s="112">
        <v>0.7068290561113527</v>
      </c>
    </row>
    <row r="85" spans="1:9" ht="15" customHeight="1" hidden="1">
      <c r="A85" s="210" t="s">
        <v>667</v>
      </c>
      <c r="B85" s="111">
        <v>1.5</v>
      </c>
      <c r="C85" s="128">
        <v>4.06</v>
      </c>
      <c r="D85" s="8" t="s">
        <v>591</v>
      </c>
      <c r="E85" s="45">
        <f>F85*'Курс EUR,$ Изменения'!$I$7</f>
        <v>0</v>
      </c>
      <c r="F85" s="170"/>
      <c r="G85" s="162" t="s">
        <v>618</v>
      </c>
      <c r="H85" t="s">
        <v>768</v>
      </c>
      <c r="I85" s="112">
        <v>0.8829926054806437</v>
      </c>
    </row>
    <row r="86" spans="1:9" ht="15" customHeight="1" hidden="1" thickBot="1">
      <c r="A86" s="211" t="s">
        <v>667</v>
      </c>
      <c r="B86" s="212">
        <v>2</v>
      </c>
      <c r="C86" s="206">
        <v>5.42</v>
      </c>
      <c r="D86" s="99" t="s">
        <v>591</v>
      </c>
      <c r="E86" s="118">
        <f>F86*'Курс EUR,$ Изменения'!$I$7</f>
        <v>0</v>
      </c>
      <c r="F86" s="221"/>
      <c r="G86" s="165" t="s">
        <v>618</v>
      </c>
      <c r="H86" t="s">
        <v>768</v>
      </c>
      <c r="I86" s="112">
        <v>1.1787733797303175</v>
      </c>
    </row>
    <row r="87" spans="1:9" ht="15" customHeight="1" hidden="1">
      <c r="A87" s="208" t="s">
        <v>668</v>
      </c>
      <c r="B87" s="209">
        <v>1</v>
      </c>
      <c r="C87" s="202">
        <v>2.91</v>
      </c>
      <c r="D87" s="63" t="s">
        <v>591</v>
      </c>
      <c r="E87" s="106">
        <f>F87*'Курс EUR,$ Изменения'!$I$7</f>
        <v>0</v>
      </c>
      <c r="F87" s="169"/>
      <c r="G87" s="223" t="s">
        <v>618</v>
      </c>
      <c r="H87" t="s">
        <v>768</v>
      </c>
      <c r="I87" s="112">
        <v>0.6328838625489344</v>
      </c>
    </row>
    <row r="88" spans="1:9" ht="15" customHeight="1" hidden="1">
      <c r="A88" s="210" t="s">
        <v>668</v>
      </c>
      <c r="B88" s="111">
        <v>1.2</v>
      </c>
      <c r="C88" s="128">
        <v>3.49</v>
      </c>
      <c r="D88" s="31" t="s">
        <v>591</v>
      </c>
      <c r="E88" s="193">
        <f>F88*'Курс EUR,$ Изменения'!$I$7</f>
        <v>0</v>
      </c>
      <c r="F88" s="220"/>
      <c r="G88" s="163" t="s">
        <v>618</v>
      </c>
      <c r="H88" t="s">
        <v>768</v>
      </c>
      <c r="I88" s="112">
        <v>0.7590256633318835</v>
      </c>
    </row>
    <row r="89" spans="1:9" ht="15" customHeight="1" hidden="1">
      <c r="A89" s="210" t="s">
        <v>668</v>
      </c>
      <c r="B89" s="111">
        <v>1.5</v>
      </c>
      <c r="C89" s="128">
        <v>4.36</v>
      </c>
      <c r="D89" s="8" t="s">
        <v>591</v>
      </c>
      <c r="E89" s="45">
        <f>F89*'Курс EUR,$ Изменения'!$I$7</f>
        <v>0</v>
      </c>
      <c r="F89" s="170"/>
      <c r="G89" s="162" t="s">
        <v>618</v>
      </c>
      <c r="H89" t="s">
        <v>768</v>
      </c>
      <c r="I89" s="112">
        <v>0.948238364506307</v>
      </c>
    </row>
    <row r="90" spans="1:9" ht="15" customHeight="1" hidden="1" thickBot="1">
      <c r="A90" s="211" t="s">
        <v>668</v>
      </c>
      <c r="B90" s="212">
        <v>2</v>
      </c>
      <c r="C90" s="206">
        <v>5.81</v>
      </c>
      <c r="D90" s="99" t="s">
        <v>591</v>
      </c>
      <c r="E90" s="118">
        <f>F90*'Курс EUR,$ Изменения'!$I$7</f>
        <v>0</v>
      </c>
      <c r="F90" s="221"/>
      <c r="G90" s="165" t="s">
        <v>618</v>
      </c>
      <c r="H90" t="s">
        <v>768</v>
      </c>
      <c r="I90" s="112">
        <v>1.2635928664636797</v>
      </c>
    </row>
    <row r="91" spans="1:9" ht="15" customHeight="1" hidden="1">
      <c r="A91" s="208" t="s">
        <v>669</v>
      </c>
      <c r="B91" s="209">
        <v>1</v>
      </c>
      <c r="C91" s="202">
        <v>3.1</v>
      </c>
      <c r="D91" s="215" t="s">
        <v>591</v>
      </c>
      <c r="E91" s="216">
        <f>F91*'Курс EUR,$ Изменения'!$I$7</f>
        <v>0</v>
      </c>
      <c r="F91" s="218"/>
      <c r="G91" s="223" t="s">
        <v>618</v>
      </c>
      <c r="H91" t="s">
        <v>768</v>
      </c>
      <c r="I91" s="112">
        <v>0.6742061765985211</v>
      </c>
    </row>
    <row r="92" spans="1:9" ht="15" customHeight="1" hidden="1">
      <c r="A92" s="210" t="s">
        <v>669</v>
      </c>
      <c r="B92" s="111">
        <v>1.2</v>
      </c>
      <c r="C92" s="128">
        <v>3.72</v>
      </c>
      <c r="D92" s="8" t="s">
        <v>591</v>
      </c>
      <c r="E92" s="45">
        <f>F92*'Курс EUR,$ Изменения'!$I$7</f>
        <v>0</v>
      </c>
      <c r="F92" s="170"/>
      <c r="G92" s="163" t="s">
        <v>618</v>
      </c>
      <c r="H92" t="s">
        <v>768</v>
      </c>
      <c r="I92" s="112">
        <v>0.8090474119182253</v>
      </c>
    </row>
    <row r="93" spans="1:9" ht="15" customHeight="1" hidden="1">
      <c r="A93" s="210" t="s">
        <v>669</v>
      </c>
      <c r="B93" s="111">
        <v>1.5</v>
      </c>
      <c r="C93" s="128">
        <v>4.65</v>
      </c>
      <c r="D93" s="18" t="s">
        <v>591</v>
      </c>
      <c r="E93" s="48">
        <f>F93*'Курс EUR,$ Изменения'!$I$7</f>
        <v>0</v>
      </c>
      <c r="F93" s="181"/>
      <c r="G93" s="162" t="s">
        <v>618</v>
      </c>
      <c r="H93" t="s">
        <v>768</v>
      </c>
      <c r="I93" s="112">
        <v>1.0113092648977817</v>
      </c>
    </row>
    <row r="94" spans="1:9" ht="15" customHeight="1" hidden="1" thickBot="1">
      <c r="A94" s="211" t="s">
        <v>669</v>
      </c>
      <c r="B94" s="212">
        <v>2</v>
      </c>
      <c r="C94" s="206">
        <v>6.2</v>
      </c>
      <c r="D94" s="23" t="s">
        <v>591</v>
      </c>
      <c r="E94" s="104">
        <f>F94*'Курс EUR,$ Изменения'!$I$7</f>
        <v>0</v>
      </c>
      <c r="F94" s="171"/>
      <c r="G94" s="165" t="s">
        <v>618</v>
      </c>
      <c r="H94" t="s">
        <v>768</v>
      </c>
      <c r="I94" s="112">
        <v>1.3484123531970422</v>
      </c>
    </row>
    <row r="95" spans="1:9" ht="15" customHeight="1" hidden="1">
      <c r="A95" s="208" t="s">
        <v>670</v>
      </c>
      <c r="B95" s="209">
        <v>1</v>
      </c>
      <c r="C95" s="202">
        <v>3.3</v>
      </c>
      <c r="D95" s="215" t="s">
        <v>591</v>
      </c>
      <c r="E95" s="216">
        <f>F95*'Курс EUR,$ Изменения'!$I$7</f>
        <v>0</v>
      </c>
      <c r="F95" s="218"/>
      <c r="G95" s="223" t="s">
        <v>618</v>
      </c>
      <c r="H95" t="s">
        <v>768</v>
      </c>
      <c r="I95" s="112">
        <v>0.7177033492822966</v>
      </c>
    </row>
    <row r="96" spans="1:9" ht="15" customHeight="1" hidden="1">
      <c r="A96" s="210" t="s">
        <v>670</v>
      </c>
      <c r="B96" s="111">
        <v>1.2</v>
      </c>
      <c r="C96" s="128">
        <v>3.96</v>
      </c>
      <c r="D96" s="8" t="s">
        <v>591</v>
      </c>
      <c r="E96" s="45">
        <f>F96*'Курс EUR,$ Изменения'!$I$7</f>
        <v>0</v>
      </c>
      <c r="F96" s="170"/>
      <c r="G96" s="163" t="s">
        <v>618</v>
      </c>
      <c r="H96" t="s">
        <v>768</v>
      </c>
      <c r="I96" s="112">
        <v>0.8612440191387559</v>
      </c>
    </row>
    <row r="97" spans="1:9" ht="15" customHeight="1" hidden="1">
      <c r="A97" s="210" t="s">
        <v>670</v>
      </c>
      <c r="B97" s="111">
        <v>1.5</v>
      </c>
      <c r="C97" s="128">
        <v>4.95</v>
      </c>
      <c r="D97" s="18" t="s">
        <v>591</v>
      </c>
      <c r="E97" s="48">
        <f>F97*'Курс EUR,$ Изменения'!$I$7</f>
        <v>0</v>
      </c>
      <c r="F97" s="181"/>
      <c r="G97" s="162" t="s">
        <v>618</v>
      </c>
      <c r="H97" t="s">
        <v>768</v>
      </c>
      <c r="I97" s="112">
        <v>1.076555023923445</v>
      </c>
    </row>
    <row r="98" spans="1:9" ht="15" customHeight="1" hidden="1" thickBot="1">
      <c r="A98" s="211" t="s">
        <v>670</v>
      </c>
      <c r="B98" s="212">
        <v>2</v>
      </c>
      <c r="C98" s="206">
        <v>6.59</v>
      </c>
      <c r="D98" s="23" t="s">
        <v>591</v>
      </c>
      <c r="E98" s="104">
        <f>F98*'Курс EUR,$ Изменения'!$I$7</f>
        <v>0</v>
      </c>
      <c r="F98" s="171"/>
      <c r="G98" s="165" t="s">
        <v>618</v>
      </c>
      <c r="H98" t="s">
        <v>768</v>
      </c>
      <c r="I98" s="112">
        <v>1.4332318399304047</v>
      </c>
    </row>
    <row r="99" spans="1:9" ht="12.75">
      <c r="A99" s="81"/>
      <c r="D99" s="47"/>
      <c r="E99" s="88"/>
      <c r="F99" s="88"/>
      <c r="I99" s="112"/>
    </row>
    <row r="100" spans="1:9" ht="15">
      <c r="A100" s="292"/>
      <c r="B100" s="283"/>
      <c r="C100" s="283"/>
      <c r="D100" s="287"/>
      <c r="E100" s="306"/>
      <c r="F100" s="306"/>
      <c r="G100" s="283"/>
      <c r="H100" s="283"/>
      <c r="I100" s="283"/>
    </row>
    <row r="101" spans="1:8" ht="15.75">
      <c r="A101" s="320" t="s">
        <v>777</v>
      </c>
      <c r="H101" t="s">
        <v>767</v>
      </c>
    </row>
    <row r="102" spans="1:8" ht="15.75">
      <c r="A102" s="320" t="s">
        <v>778</v>
      </c>
      <c r="H102" t="s">
        <v>768</v>
      </c>
    </row>
    <row r="103" ht="15.75">
      <c r="A103" s="320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zoomScale="70" zoomScaleNormal="70" zoomScalePageLayoutView="0" workbookViewId="0" topLeftCell="A40">
      <selection activeCell="B7" sqref="B7"/>
    </sheetView>
  </sheetViews>
  <sheetFormatPr defaultColWidth="9.140625" defaultRowHeight="12.75" outlineLevelCol="1"/>
  <cols>
    <col min="1" max="1" width="20.57421875" style="0" customWidth="1"/>
    <col min="2" max="2" width="14.140625" style="0" customWidth="1"/>
    <col min="3" max="3" width="7.57421875" style="0" customWidth="1"/>
    <col min="4" max="4" width="8.140625" style="0" customWidth="1"/>
    <col min="6" max="6" width="8.8515625" style="0" customWidth="1"/>
    <col min="7" max="7" width="9.140625" style="0" customWidth="1" outlineLevel="1"/>
    <col min="8" max="8" width="6.7109375" style="0" customWidth="1" outlineLevel="1"/>
  </cols>
  <sheetData>
    <row r="1" spans="5:6" ht="12.75">
      <c r="E1" s="58"/>
      <c r="F1" s="58"/>
    </row>
    <row r="2" spans="5:8" ht="12.75">
      <c r="E2" s="43"/>
      <c r="G2" s="43"/>
      <c r="H2" s="43" t="s">
        <v>31</v>
      </c>
    </row>
    <row r="3" spans="5:8" ht="12.75">
      <c r="E3" s="44"/>
      <c r="H3" s="44" t="s">
        <v>813</v>
      </c>
    </row>
    <row r="4" spans="5:8" ht="12.75">
      <c r="E4" s="44"/>
      <c r="H4" s="44" t="s">
        <v>814</v>
      </c>
    </row>
    <row r="5" spans="5:6" ht="12.75">
      <c r="E5" s="58"/>
      <c r="F5" s="58"/>
    </row>
    <row r="6" spans="1:6" ht="12.75">
      <c r="A6" s="5" t="s">
        <v>596</v>
      </c>
      <c r="B6" s="1"/>
      <c r="D6" s="2"/>
      <c r="E6" s="58"/>
      <c r="F6" s="58"/>
    </row>
    <row r="7" spans="1:6" ht="12.75">
      <c r="A7" s="40" t="str">
        <f>'Курс EUR,$ Изменения'!A7</f>
        <v>Действителен с 24,12,2012</v>
      </c>
      <c r="B7" s="1"/>
      <c r="C7" s="2"/>
      <c r="D7" s="2"/>
      <c r="E7" s="58"/>
      <c r="F7" s="58"/>
    </row>
    <row r="8" ht="13.5" thickBot="1"/>
    <row r="9" spans="1:8" ht="16.5" thickBot="1">
      <c r="A9" s="177" t="s">
        <v>612</v>
      </c>
      <c r="B9" s="178"/>
      <c r="C9" s="140"/>
      <c r="D9" s="140"/>
      <c r="E9" s="179"/>
      <c r="F9" s="180"/>
      <c r="G9" s="180"/>
      <c r="H9" s="142"/>
    </row>
    <row r="10" spans="1:8" ht="64.5" customHeight="1" thickBot="1">
      <c r="A10" s="60" t="s">
        <v>597</v>
      </c>
      <c r="B10" s="54" t="s">
        <v>593</v>
      </c>
      <c r="C10" s="54" t="s">
        <v>594</v>
      </c>
      <c r="D10" s="54" t="s">
        <v>700</v>
      </c>
      <c r="E10" s="54" t="s">
        <v>585</v>
      </c>
      <c r="F10" s="241" t="s">
        <v>707</v>
      </c>
      <c r="G10" s="217" t="s">
        <v>696</v>
      </c>
      <c r="H10" s="187" t="s">
        <v>660</v>
      </c>
    </row>
    <row r="11" spans="1:8" ht="15" customHeight="1">
      <c r="A11" s="182" t="s">
        <v>623</v>
      </c>
      <c r="B11" s="183"/>
      <c r="C11" s="127">
        <v>1</v>
      </c>
      <c r="D11" s="127">
        <v>1.68</v>
      </c>
      <c r="E11" s="63" t="s">
        <v>591</v>
      </c>
      <c r="F11" s="106">
        <v>32.85473684210526</v>
      </c>
      <c r="G11" s="172"/>
      <c r="H11" s="145" t="s">
        <v>659</v>
      </c>
    </row>
    <row r="12" spans="1:8" ht="15" customHeight="1">
      <c r="A12" s="184" t="s">
        <v>624</v>
      </c>
      <c r="B12" s="87"/>
      <c r="C12" s="91">
        <v>1.2</v>
      </c>
      <c r="D12" s="91">
        <v>2.02</v>
      </c>
      <c r="E12" s="8" t="s">
        <v>591</v>
      </c>
      <c r="F12" s="45">
        <v>43.199999999999996</v>
      </c>
      <c r="G12" s="173"/>
      <c r="H12" s="147" t="s">
        <v>659</v>
      </c>
    </row>
    <row r="13" spans="1:8" ht="15" customHeight="1">
      <c r="A13" s="185"/>
      <c r="B13" s="72"/>
      <c r="C13" s="91">
        <v>1.5</v>
      </c>
      <c r="D13" s="91">
        <v>2.52</v>
      </c>
      <c r="E13" s="8" t="s">
        <v>591</v>
      </c>
      <c r="F13" s="45">
        <v>47.91789473684209</v>
      </c>
      <c r="G13" s="173"/>
      <c r="H13" s="147" t="s">
        <v>659</v>
      </c>
    </row>
    <row r="14" spans="1:8" ht="15" customHeight="1" thickBot="1">
      <c r="A14" s="186"/>
      <c r="B14" s="73"/>
      <c r="C14" s="92">
        <v>2</v>
      </c>
      <c r="D14" s="92">
        <v>3.36</v>
      </c>
      <c r="E14" s="23" t="s">
        <v>591</v>
      </c>
      <c r="F14" s="104">
        <v>62.35578947368421</v>
      </c>
      <c r="G14" s="174"/>
      <c r="H14" s="154" t="s">
        <v>659</v>
      </c>
    </row>
    <row r="15" spans="1:8" ht="15" customHeight="1">
      <c r="A15" s="182" t="s">
        <v>625</v>
      </c>
      <c r="B15" s="183"/>
      <c r="C15" s="127">
        <v>1</v>
      </c>
      <c r="D15" s="127">
        <v>1.84</v>
      </c>
      <c r="E15" s="63" t="s">
        <v>591</v>
      </c>
      <c r="F15" s="106">
        <v>35.483115789473686</v>
      </c>
      <c r="G15" s="172"/>
      <c r="H15" s="145" t="s">
        <v>659</v>
      </c>
    </row>
    <row r="16" spans="1:8" ht="15" customHeight="1">
      <c r="A16" s="184" t="s">
        <v>626</v>
      </c>
      <c r="B16" s="87"/>
      <c r="C16" s="91">
        <v>1.2</v>
      </c>
      <c r="D16" s="91">
        <v>2.21</v>
      </c>
      <c r="E16" s="8" t="s">
        <v>591</v>
      </c>
      <c r="F16" s="45">
        <v>46.656</v>
      </c>
      <c r="G16" s="173"/>
      <c r="H16" s="147" t="s">
        <v>659</v>
      </c>
    </row>
    <row r="17" spans="1:8" ht="15" customHeight="1">
      <c r="A17" s="185"/>
      <c r="B17" s="72"/>
      <c r="C17" s="91">
        <v>1.5</v>
      </c>
      <c r="D17" s="91">
        <v>2.76</v>
      </c>
      <c r="E17" s="8" t="s">
        <v>591</v>
      </c>
      <c r="F17" s="45">
        <v>51.75132631578947</v>
      </c>
      <c r="G17" s="173"/>
      <c r="H17" s="147" t="s">
        <v>659</v>
      </c>
    </row>
    <row r="18" spans="1:8" ht="15" customHeight="1" thickBot="1">
      <c r="A18" s="186"/>
      <c r="B18" s="73"/>
      <c r="C18" s="92">
        <v>2</v>
      </c>
      <c r="D18" s="92">
        <v>3.68</v>
      </c>
      <c r="E18" s="23" t="s">
        <v>591</v>
      </c>
      <c r="F18" s="104">
        <v>67.34425263157894</v>
      </c>
      <c r="G18" s="174"/>
      <c r="H18" s="154" t="s">
        <v>659</v>
      </c>
    </row>
    <row r="19" spans="1:8" ht="15" customHeight="1">
      <c r="A19" s="182" t="s">
        <v>627</v>
      </c>
      <c r="B19" s="183"/>
      <c r="C19" s="127">
        <v>1</v>
      </c>
      <c r="D19" s="127">
        <v>2.08</v>
      </c>
      <c r="E19" s="63" t="s">
        <v>591</v>
      </c>
      <c r="F19" s="106">
        <v>39.42568421052631</v>
      </c>
      <c r="G19" s="172"/>
      <c r="H19" s="145" t="s">
        <v>659</v>
      </c>
    </row>
    <row r="20" spans="1:8" ht="15" customHeight="1">
      <c r="A20" s="184" t="s">
        <v>628</v>
      </c>
      <c r="B20" s="87"/>
      <c r="C20" s="91">
        <v>1.2</v>
      </c>
      <c r="D20" s="91">
        <v>2.5</v>
      </c>
      <c r="E20" s="8" t="s">
        <v>591</v>
      </c>
      <c r="F20" s="45">
        <v>51.83999999999999</v>
      </c>
      <c r="G20" s="173"/>
      <c r="H20" s="147" t="s">
        <v>659</v>
      </c>
    </row>
    <row r="21" spans="1:8" ht="15" customHeight="1">
      <c r="A21" s="184"/>
      <c r="B21" s="87"/>
      <c r="C21" s="91">
        <v>1.5</v>
      </c>
      <c r="D21" s="91">
        <v>3.12</v>
      </c>
      <c r="E21" s="8" t="s">
        <v>591</v>
      </c>
      <c r="F21" s="45">
        <v>57.501473684210524</v>
      </c>
      <c r="G21" s="173"/>
      <c r="H21" s="147" t="s">
        <v>659</v>
      </c>
    </row>
    <row r="22" spans="1:8" ht="15" customHeight="1" thickBot="1">
      <c r="A22" s="189"/>
      <c r="B22" s="77"/>
      <c r="C22" s="92">
        <v>2</v>
      </c>
      <c r="D22" s="92">
        <v>4.16</v>
      </c>
      <c r="E22" s="23" t="s">
        <v>591</v>
      </c>
      <c r="F22" s="104">
        <v>74.82694736842105</v>
      </c>
      <c r="G22" s="174"/>
      <c r="H22" s="154" t="s">
        <v>659</v>
      </c>
    </row>
    <row r="23" spans="1:8" ht="15" customHeight="1">
      <c r="A23" s="182" t="s">
        <v>629</v>
      </c>
      <c r="B23" s="183"/>
      <c r="C23" s="127">
        <v>1.5</v>
      </c>
      <c r="D23" s="127">
        <v>3.72</v>
      </c>
      <c r="E23" s="63" t="s">
        <v>591</v>
      </c>
      <c r="F23" s="106">
        <v>57.501473684210524</v>
      </c>
      <c r="G23" s="172"/>
      <c r="H23" s="145" t="s">
        <v>659</v>
      </c>
    </row>
    <row r="24" spans="1:8" ht="15" customHeight="1">
      <c r="A24" s="184" t="s">
        <v>630</v>
      </c>
      <c r="B24" s="87"/>
      <c r="C24" s="91">
        <v>2</v>
      </c>
      <c r="D24" s="91">
        <v>4.96</v>
      </c>
      <c r="E24" s="8" t="s">
        <v>591</v>
      </c>
      <c r="F24" s="45">
        <v>74.82694736842105</v>
      </c>
      <c r="G24" s="173"/>
      <c r="H24" s="147" t="s">
        <v>659</v>
      </c>
    </row>
    <row r="25" spans="1:8" ht="15" customHeight="1">
      <c r="A25" s="190" t="s">
        <v>631</v>
      </c>
      <c r="B25" s="70"/>
      <c r="C25" s="90">
        <v>1.5</v>
      </c>
      <c r="D25" s="90">
        <v>4.32</v>
      </c>
      <c r="E25" s="18" t="s">
        <v>591</v>
      </c>
      <c r="F25" s="45">
        <v>63.25162105263156</v>
      </c>
      <c r="G25" s="175"/>
      <c r="H25" s="147" t="s">
        <v>659</v>
      </c>
    </row>
    <row r="26" spans="1:8" ht="15" customHeight="1" thickBot="1">
      <c r="A26" s="189" t="s">
        <v>632</v>
      </c>
      <c r="B26" s="77"/>
      <c r="C26" s="92">
        <v>2</v>
      </c>
      <c r="D26" s="92">
        <v>5.76</v>
      </c>
      <c r="E26" s="23" t="s">
        <v>591</v>
      </c>
      <c r="F26" s="104">
        <v>82.30964210526315</v>
      </c>
      <c r="G26" s="174"/>
      <c r="H26" s="154" t="s">
        <v>659</v>
      </c>
    </row>
    <row r="27" spans="1:8" ht="15" customHeight="1" thickBot="1">
      <c r="A27" s="191" t="s">
        <v>633</v>
      </c>
      <c r="B27" s="134"/>
      <c r="C27" s="135">
        <v>2</v>
      </c>
      <c r="D27" s="135">
        <v>6.56</v>
      </c>
      <c r="E27" s="117" t="s">
        <v>591</v>
      </c>
      <c r="F27" s="136">
        <v>112.24042105263158</v>
      </c>
      <c r="G27" s="188"/>
      <c r="H27" s="192" t="s">
        <v>659</v>
      </c>
    </row>
    <row r="28" spans="1:8" ht="15" customHeight="1">
      <c r="A28" s="194" t="s">
        <v>634</v>
      </c>
      <c r="B28" s="183" t="s">
        <v>635</v>
      </c>
      <c r="C28" s="127">
        <v>1</v>
      </c>
      <c r="D28" s="127">
        <v>1.6</v>
      </c>
      <c r="E28" s="63" t="s">
        <v>591</v>
      </c>
      <c r="F28" s="216">
        <v>32.85473684210526</v>
      </c>
      <c r="G28" s="172"/>
      <c r="H28" s="145" t="s">
        <v>659</v>
      </c>
    </row>
    <row r="29" spans="1:8" ht="15" customHeight="1">
      <c r="A29" s="339"/>
      <c r="B29" s="87"/>
      <c r="C29" s="91">
        <v>1.2</v>
      </c>
      <c r="D29" s="231">
        <v>1.94</v>
      </c>
      <c r="E29" s="31" t="s">
        <v>591</v>
      </c>
      <c r="F29" s="45">
        <v>43.199999999999996</v>
      </c>
      <c r="G29" s="338"/>
      <c r="H29" s="207" t="s">
        <v>659</v>
      </c>
    </row>
    <row r="30" spans="1:8" ht="15" customHeight="1">
      <c r="A30" s="296"/>
      <c r="B30" s="337"/>
      <c r="C30" s="90">
        <v>1.5</v>
      </c>
      <c r="D30" s="91">
        <v>2.36</v>
      </c>
      <c r="E30" s="8" t="s">
        <v>591</v>
      </c>
      <c r="F30" s="45">
        <v>47.91789473684209</v>
      </c>
      <c r="G30" s="173"/>
      <c r="H30" s="146" t="s">
        <v>659</v>
      </c>
    </row>
    <row r="31" spans="1:8" ht="15" customHeight="1" thickBot="1">
      <c r="A31" s="66"/>
      <c r="B31" s="73"/>
      <c r="C31" s="92">
        <v>2</v>
      </c>
      <c r="D31" s="125">
        <v>3.14</v>
      </c>
      <c r="E31" s="99" t="s">
        <v>591</v>
      </c>
      <c r="F31" s="48">
        <v>62.35578947368421</v>
      </c>
      <c r="G31" s="176"/>
      <c r="H31" s="154" t="s">
        <v>659</v>
      </c>
    </row>
    <row r="32" spans="1:8" ht="15" customHeight="1">
      <c r="A32" s="182" t="s">
        <v>787</v>
      </c>
      <c r="B32" s="183" t="s">
        <v>788</v>
      </c>
      <c r="C32" s="342">
        <v>1</v>
      </c>
      <c r="D32" s="343">
        <v>1.73</v>
      </c>
      <c r="E32" s="236" t="s">
        <v>591</v>
      </c>
      <c r="F32" s="216">
        <v>35.483115789473686</v>
      </c>
      <c r="G32" s="172"/>
      <c r="H32" s="344" t="s">
        <v>659</v>
      </c>
    </row>
    <row r="33" spans="1:8" ht="15" customHeight="1">
      <c r="A33" s="351"/>
      <c r="B33" s="72"/>
      <c r="C33" s="345">
        <v>1.2</v>
      </c>
      <c r="D33" s="345">
        <v>2.07</v>
      </c>
      <c r="E33" s="12" t="s">
        <v>591</v>
      </c>
      <c r="F33" s="45">
        <v>46.656</v>
      </c>
      <c r="G33" s="173"/>
      <c r="H33" s="346" t="s">
        <v>659</v>
      </c>
    </row>
    <row r="34" spans="1:8" ht="15" customHeight="1">
      <c r="A34" s="351"/>
      <c r="B34" s="72"/>
      <c r="C34" s="345">
        <v>1.5</v>
      </c>
      <c r="D34" s="345">
        <v>2.59</v>
      </c>
      <c r="E34" s="12" t="s">
        <v>591</v>
      </c>
      <c r="F34" s="45">
        <v>51.75132631578947</v>
      </c>
      <c r="G34" s="173"/>
      <c r="H34" s="346" t="s">
        <v>659</v>
      </c>
    </row>
    <row r="35" spans="1:8" ht="15" customHeight="1" thickBot="1">
      <c r="A35" s="197"/>
      <c r="B35" s="83"/>
      <c r="C35" s="347">
        <v>2</v>
      </c>
      <c r="D35" s="347">
        <v>3.45</v>
      </c>
      <c r="E35" s="26" t="s">
        <v>591</v>
      </c>
      <c r="F35" s="48">
        <v>67.34425263157894</v>
      </c>
      <c r="G35" s="174"/>
      <c r="H35" s="348" t="s">
        <v>659</v>
      </c>
    </row>
    <row r="36" spans="1:8" ht="15" customHeight="1">
      <c r="A36" s="194" t="s">
        <v>636</v>
      </c>
      <c r="B36" s="183" t="s">
        <v>637</v>
      </c>
      <c r="C36" s="127">
        <v>1</v>
      </c>
      <c r="D36" s="127">
        <v>1.96</v>
      </c>
      <c r="E36" s="63" t="s">
        <v>591</v>
      </c>
      <c r="F36" s="216">
        <v>39.42568421052631</v>
      </c>
      <c r="G36" s="172"/>
      <c r="H36" s="145" t="s">
        <v>659</v>
      </c>
    </row>
    <row r="37" spans="1:8" ht="15" customHeight="1">
      <c r="A37" s="197"/>
      <c r="B37" s="340"/>
      <c r="C37" s="91">
        <v>1.2</v>
      </c>
      <c r="D37" s="91">
        <v>2.36</v>
      </c>
      <c r="E37" s="8" t="s">
        <v>591</v>
      </c>
      <c r="F37" s="45">
        <v>51.83999999999999</v>
      </c>
      <c r="G37" s="173"/>
      <c r="H37" s="146" t="s">
        <v>659</v>
      </c>
    </row>
    <row r="38" spans="1:8" ht="15" customHeight="1">
      <c r="A38" s="351"/>
      <c r="B38" s="72"/>
      <c r="C38" s="345">
        <v>1.5</v>
      </c>
      <c r="D38" s="345">
        <v>2.94</v>
      </c>
      <c r="E38" s="12" t="s">
        <v>591</v>
      </c>
      <c r="F38" s="45">
        <v>57.501473684210524</v>
      </c>
      <c r="G38" s="173"/>
      <c r="H38" s="346" t="s">
        <v>659</v>
      </c>
    </row>
    <row r="39" spans="1:8" ht="15" customHeight="1" thickBot="1">
      <c r="A39" s="297"/>
      <c r="B39" s="83"/>
      <c r="C39" s="347">
        <v>2</v>
      </c>
      <c r="D39" s="347">
        <v>3.93</v>
      </c>
      <c r="E39" s="26" t="s">
        <v>591</v>
      </c>
      <c r="F39" s="104">
        <v>74.82694736842105</v>
      </c>
      <c r="G39" s="174"/>
      <c r="H39" s="348" t="s">
        <v>659</v>
      </c>
    </row>
    <row r="40" spans="1:8" ht="15" customHeight="1">
      <c r="A40" s="295" t="s">
        <v>789</v>
      </c>
      <c r="B40" s="341" t="s">
        <v>790</v>
      </c>
      <c r="C40" s="343">
        <v>1</v>
      </c>
      <c r="D40" s="343">
        <v>2.36</v>
      </c>
      <c r="E40" s="236" t="s">
        <v>591</v>
      </c>
      <c r="F40" s="48">
        <v>43.36825263157895</v>
      </c>
      <c r="G40" s="172"/>
      <c r="H40" s="344" t="s">
        <v>659</v>
      </c>
    </row>
    <row r="41" spans="1:8" ht="15" customHeight="1">
      <c r="A41" s="351"/>
      <c r="B41" s="72"/>
      <c r="C41" s="345">
        <v>1.2</v>
      </c>
      <c r="D41" s="345">
        <v>2.83</v>
      </c>
      <c r="E41" s="12" t="s">
        <v>591</v>
      </c>
      <c r="F41" s="48">
        <v>57.023999999999994</v>
      </c>
      <c r="G41" s="173"/>
      <c r="H41" s="346" t="s">
        <v>659</v>
      </c>
    </row>
    <row r="42" spans="1:8" ht="15" customHeight="1">
      <c r="A42" s="351"/>
      <c r="B42" s="72"/>
      <c r="C42" s="345">
        <v>1.5</v>
      </c>
      <c r="D42" s="345">
        <v>3.53</v>
      </c>
      <c r="E42" s="12" t="s">
        <v>591</v>
      </c>
      <c r="F42" s="48">
        <v>63.25162105263156</v>
      </c>
      <c r="G42" s="173"/>
      <c r="H42" s="346" t="s">
        <v>659</v>
      </c>
    </row>
    <row r="43" spans="1:8" ht="15" customHeight="1" thickBot="1">
      <c r="A43" s="197"/>
      <c r="B43" s="340"/>
      <c r="C43" s="510">
        <v>2</v>
      </c>
      <c r="D43" s="510">
        <v>4.71</v>
      </c>
      <c r="E43" s="511" t="s">
        <v>591</v>
      </c>
      <c r="F43" s="228">
        <v>82.30964210526315</v>
      </c>
      <c r="G43" s="338"/>
      <c r="H43" s="512" t="s">
        <v>659</v>
      </c>
    </row>
    <row r="44" spans="1:8" ht="15" customHeight="1">
      <c r="A44" s="143" t="s">
        <v>689</v>
      </c>
      <c r="B44" s="195" t="s">
        <v>690</v>
      </c>
      <c r="C44" s="343">
        <v>1</v>
      </c>
      <c r="D44" s="343">
        <v>0.85</v>
      </c>
      <c r="E44" s="236" t="s">
        <v>591</v>
      </c>
      <c r="F44" s="106">
        <v>17.08446315789474</v>
      </c>
      <c r="G44" s="172"/>
      <c r="H44" s="344" t="s">
        <v>659</v>
      </c>
    </row>
    <row r="45" spans="1:8" ht="15" customHeight="1">
      <c r="A45" s="65"/>
      <c r="B45" s="72"/>
      <c r="C45" s="345">
        <v>1.2</v>
      </c>
      <c r="D45" s="345">
        <v>1</v>
      </c>
      <c r="E45" s="12" t="s">
        <v>591</v>
      </c>
      <c r="F45" s="45">
        <v>22.464</v>
      </c>
      <c r="G45" s="173"/>
      <c r="H45" s="346" t="s">
        <v>659</v>
      </c>
    </row>
    <row r="46" spans="1:8" ht="15" customHeight="1">
      <c r="A46" s="65"/>
      <c r="B46" s="72"/>
      <c r="C46" s="345">
        <v>1.5</v>
      </c>
      <c r="D46" s="345">
        <v>1.28</v>
      </c>
      <c r="E46" s="12" t="s">
        <v>591</v>
      </c>
      <c r="F46" s="45">
        <v>24.917305263157896</v>
      </c>
      <c r="G46" s="173"/>
      <c r="H46" s="346" t="s">
        <v>659</v>
      </c>
    </row>
    <row r="47" spans="1:8" ht="15" customHeight="1" thickBot="1">
      <c r="A47" s="66"/>
      <c r="B47" s="73"/>
      <c r="C47" s="347">
        <v>2</v>
      </c>
      <c r="D47" s="347">
        <v>1.7</v>
      </c>
      <c r="E47" s="26" t="s">
        <v>591</v>
      </c>
      <c r="F47" s="104">
        <v>32.425010526315795</v>
      </c>
      <c r="G47" s="174"/>
      <c r="H47" s="512" t="s">
        <v>659</v>
      </c>
    </row>
    <row r="48" spans="1:8" ht="15" customHeight="1">
      <c r="A48" s="182" t="s">
        <v>638</v>
      </c>
      <c r="B48" s="183" t="s">
        <v>656</v>
      </c>
      <c r="C48" s="127">
        <v>1</v>
      </c>
      <c r="D48" s="127">
        <v>0.8</v>
      </c>
      <c r="E48" s="63" t="s">
        <v>591</v>
      </c>
      <c r="F48" s="106">
        <v>15.770273684210524</v>
      </c>
      <c r="G48" s="172"/>
      <c r="H48" s="344" t="s">
        <v>659</v>
      </c>
    </row>
    <row r="49" spans="1:8" ht="15" customHeight="1">
      <c r="A49" s="184"/>
      <c r="B49" s="87"/>
      <c r="C49" s="91">
        <v>1.2</v>
      </c>
      <c r="D49" s="91">
        <v>0.96</v>
      </c>
      <c r="E49" s="8" t="s">
        <v>591</v>
      </c>
      <c r="F49" s="45">
        <v>20.735999999999997</v>
      </c>
      <c r="G49" s="173"/>
      <c r="H49" s="346" t="s">
        <v>659</v>
      </c>
    </row>
    <row r="50" spans="1:8" ht="15" customHeight="1">
      <c r="A50" s="184"/>
      <c r="B50" s="87"/>
      <c r="C50" s="345">
        <v>1.5</v>
      </c>
      <c r="D50" s="91">
        <v>1.2</v>
      </c>
      <c r="E50" s="8" t="s">
        <v>591</v>
      </c>
      <c r="F50" s="45">
        <v>23.000589473684204</v>
      </c>
      <c r="G50" s="173"/>
      <c r="H50" s="346" t="s">
        <v>659</v>
      </c>
    </row>
    <row r="51" spans="1:8" ht="15" customHeight="1" thickBot="1">
      <c r="A51" s="331"/>
      <c r="B51" s="547"/>
      <c r="C51" s="510">
        <v>2</v>
      </c>
      <c r="D51" s="231">
        <v>1.6</v>
      </c>
      <c r="E51" s="31" t="s">
        <v>591</v>
      </c>
      <c r="F51" s="193">
        <v>29.93077894736842</v>
      </c>
      <c r="G51" s="338"/>
      <c r="H51" s="512" t="s">
        <v>659</v>
      </c>
    </row>
    <row r="52" spans="1:8" ht="15" customHeight="1">
      <c r="A52" s="182" t="s">
        <v>235</v>
      </c>
      <c r="B52" s="195" t="s">
        <v>234</v>
      </c>
      <c r="C52" s="127">
        <v>1</v>
      </c>
      <c r="D52" s="127">
        <v>1</v>
      </c>
      <c r="E52" s="63" t="s">
        <v>591</v>
      </c>
      <c r="F52" s="106">
        <v>19.712842105263157</v>
      </c>
      <c r="G52" s="172"/>
      <c r="H52" s="344" t="s">
        <v>659</v>
      </c>
    </row>
    <row r="53" spans="1:8" ht="15" customHeight="1">
      <c r="A53" s="65"/>
      <c r="B53" s="72"/>
      <c r="C53" s="91">
        <v>1.2</v>
      </c>
      <c r="D53" s="91">
        <v>1.2</v>
      </c>
      <c r="E53" s="8" t="s">
        <v>591</v>
      </c>
      <c r="F53" s="45">
        <v>25.919999999999995</v>
      </c>
      <c r="G53" s="173"/>
      <c r="H53" s="346" t="s">
        <v>659</v>
      </c>
    </row>
    <row r="54" spans="1:8" ht="15" customHeight="1">
      <c r="A54" s="65"/>
      <c r="B54" s="72"/>
      <c r="C54" s="345">
        <v>1.5</v>
      </c>
      <c r="D54" s="91">
        <v>1.5</v>
      </c>
      <c r="E54" s="8" t="s">
        <v>591</v>
      </c>
      <c r="F54" s="45">
        <v>28.750736842105262</v>
      </c>
      <c r="G54" s="173"/>
      <c r="H54" s="346" t="s">
        <v>659</v>
      </c>
    </row>
    <row r="55" spans="1:8" ht="15" customHeight="1" thickBot="1">
      <c r="A55" s="66"/>
      <c r="B55" s="73"/>
      <c r="C55" s="510">
        <v>2</v>
      </c>
      <c r="D55" s="92">
        <v>2</v>
      </c>
      <c r="E55" s="31" t="s">
        <v>591</v>
      </c>
      <c r="F55" s="104">
        <v>37.41347368421052</v>
      </c>
      <c r="G55" s="174"/>
      <c r="H55" s="512" t="s">
        <v>659</v>
      </c>
    </row>
    <row r="56" spans="1:8" ht="15" customHeight="1">
      <c r="A56" s="182" t="s">
        <v>657</v>
      </c>
      <c r="B56" s="195" t="s">
        <v>658</v>
      </c>
      <c r="C56" s="127">
        <v>1</v>
      </c>
      <c r="D56" s="127">
        <v>1.2</v>
      </c>
      <c r="E56" s="63" t="s">
        <v>591</v>
      </c>
      <c r="F56" s="106">
        <v>22.34122105263158</v>
      </c>
      <c r="G56" s="172"/>
      <c r="H56" s="344" t="s">
        <v>659</v>
      </c>
    </row>
    <row r="57" spans="1:8" ht="15" customHeight="1">
      <c r="A57" s="184"/>
      <c r="B57" s="72"/>
      <c r="C57" s="91">
        <v>1.2</v>
      </c>
      <c r="D57" s="91">
        <v>1.44</v>
      </c>
      <c r="E57" s="8" t="s">
        <v>591</v>
      </c>
      <c r="F57" s="45">
        <v>29.375999999999998</v>
      </c>
      <c r="G57" s="173"/>
      <c r="H57" s="346" t="s">
        <v>659</v>
      </c>
    </row>
    <row r="58" spans="1:8" ht="15" customHeight="1">
      <c r="A58" s="184"/>
      <c r="B58" s="72"/>
      <c r="C58" s="345">
        <v>1.5</v>
      </c>
      <c r="D58" s="91">
        <v>1.8</v>
      </c>
      <c r="E58" s="8" t="s">
        <v>591</v>
      </c>
      <c r="F58" s="45">
        <v>32.58416842105263</v>
      </c>
      <c r="G58" s="173"/>
      <c r="H58" s="346" t="s">
        <v>659</v>
      </c>
    </row>
    <row r="59" spans="1:8" ht="15" customHeight="1" thickBot="1">
      <c r="A59" s="66"/>
      <c r="B59" s="73"/>
      <c r="C59" s="347">
        <v>2</v>
      </c>
      <c r="D59" s="92">
        <v>2.4</v>
      </c>
      <c r="E59" s="23" t="s">
        <v>591</v>
      </c>
      <c r="F59" s="104">
        <v>42.401936842105265</v>
      </c>
      <c r="G59" s="174"/>
      <c r="H59" s="348" t="s">
        <v>659</v>
      </c>
    </row>
    <row r="60" spans="1:8" ht="15" customHeight="1">
      <c r="A60" s="182" t="s">
        <v>657</v>
      </c>
      <c r="B60" s="195" t="s">
        <v>238</v>
      </c>
      <c r="C60" s="127">
        <v>1</v>
      </c>
      <c r="D60" s="127">
        <v>1.2</v>
      </c>
      <c r="E60" s="63" t="s">
        <v>591</v>
      </c>
      <c r="F60" s="106">
        <v>26.283789473684212</v>
      </c>
      <c r="G60" s="172"/>
      <c r="H60" s="344" t="s">
        <v>659</v>
      </c>
    </row>
    <row r="61" spans="1:8" ht="15" customHeight="1">
      <c r="A61" s="184"/>
      <c r="B61" s="72"/>
      <c r="C61" s="91">
        <v>1.2</v>
      </c>
      <c r="D61" s="91">
        <v>1.44</v>
      </c>
      <c r="E61" s="8" t="s">
        <v>591</v>
      </c>
      <c r="F61" s="45">
        <v>34.56</v>
      </c>
      <c r="G61" s="173"/>
      <c r="H61" s="346" t="s">
        <v>659</v>
      </c>
    </row>
    <row r="62" spans="1:8" ht="15" customHeight="1">
      <c r="A62" s="184"/>
      <c r="B62" s="72"/>
      <c r="C62" s="345">
        <v>1.5</v>
      </c>
      <c r="D62" s="91">
        <v>1.8</v>
      </c>
      <c r="E62" s="8" t="s">
        <v>591</v>
      </c>
      <c r="F62" s="45">
        <v>38.33431578947368</v>
      </c>
      <c r="G62" s="173"/>
      <c r="H62" s="346" t="s">
        <v>659</v>
      </c>
    </row>
    <row r="63" spans="1:8" ht="15" customHeight="1" thickBot="1">
      <c r="A63" s="66"/>
      <c r="B63" s="73"/>
      <c r="C63" s="347">
        <v>2</v>
      </c>
      <c r="D63" s="92">
        <v>2.4</v>
      </c>
      <c r="E63" s="23" t="s">
        <v>591</v>
      </c>
      <c r="F63" s="104">
        <v>49.88463157894738</v>
      </c>
      <c r="G63" s="174"/>
      <c r="H63" s="348" t="s">
        <v>659</v>
      </c>
    </row>
    <row r="64" spans="1:8" ht="15" customHeight="1">
      <c r="A64" s="182" t="s">
        <v>239</v>
      </c>
      <c r="B64" s="195" t="s">
        <v>240</v>
      </c>
      <c r="C64" s="127">
        <v>1</v>
      </c>
      <c r="D64" s="127">
        <v>1.2</v>
      </c>
      <c r="E64" s="63" t="s">
        <v>591</v>
      </c>
      <c r="F64" s="106">
        <v>22.34122105263158</v>
      </c>
      <c r="G64" s="172"/>
      <c r="H64" s="344" t="s">
        <v>659</v>
      </c>
    </row>
    <row r="65" spans="1:8" ht="15" customHeight="1">
      <c r="A65" s="184"/>
      <c r="B65" s="72"/>
      <c r="C65" s="91">
        <v>1.2</v>
      </c>
      <c r="D65" s="91">
        <v>1.44</v>
      </c>
      <c r="E65" s="8" t="s">
        <v>591</v>
      </c>
      <c r="F65" s="45">
        <v>29.375999999999998</v>
      </c>
      <c r="G65" s="173"/>
      <c r="H65" s="346" t="s">
        <v>659</v>
      </c>
    </row>
    <row r="66" spans="1:8" ht="15" customHeight="1">
      <c r="A66" s="184"/>
      <c r="B66" s="72"/>
      <c r="C66" s="345">
        <v>1.5</v>
      </c>
      <c r="D66" s="91">
        <v>1.8</v>
      </c>
      <c r="E66" s="8" t="s">
        <v>591</v>
      </c>
      <c r="F66" s="45">
        <v>32.58416842105263</v>
      </c>
      <c r="G66" s="173"/>
      <c r="H66" s="346" t="s">
        <v>659</v>
      </c>
    </row>
    <row r="67" spans="1:8" ht="15" customHeight="1" thickBot="1">
      <c r="A67" s="66"/>
      <c r="B67" s="73"/>
      <c r="C67" s="347">
        <v>2</v>
      </c>
      <c r="D67" s="92">
        <v>2.4</v>
      </c>
      <c r="E67" s="23" t="s">
        <v>591</v>
      </c>
      <c r="F67" s="104">
        <v>42.401936842105265</v>
      </c>
      <c r="G67" s="174"/>
      <c r="H67" s="348" t="s">
        <v>659</v>
      </c>
    </row>
    <row r="68" ht="15" customHeight="1"/>
    <row r="69" spans="1:4" ht="18">
      <c r="A69" s="438"/>
      <c r="B69" s="283"/>
      <c r="C69" s="283"/>
      <c r="D69" s="287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3"/>
  <sheetViews>
    <sheetView zoomScale="75" zoomScaleNormal="75" zoomScalePageLayoutView="0" workbookViewId="0" topLeftCell="A16">
      <selection activeCell="A5" sqref="A5"/>
    </sheetView>
  </sheetViews>
  <sheetFormatPr defaultColWidth="9.140625" defaultRowHeight="12.75" outlineLevelCol="1"/>
  <cols>
    <col min="1" max="1" width="20.8515625" style="0" customWidth="1"/>
    <col min="2" max="2" width="15.57421875" style="0" customWidth="1"/>
    <col min="3" max="3" width="15.57421875" style="100" customWidth="1"/>
    <col min="4" max="4" width="8.28125" style="101" customWidth="1"/>
    <col min="5" max="5" width="8.140625" style="121" customWidth="1"/>
    <col min="6" max="6" width="7.28125" style="121" customWidth="1"/>
    <col min="7" max="7" width="7.28125" style="0" customWidth="1"/>
    <col min="8" max="8" width="9.421875" style="0" customWidth="1"/>
    <col min="9" max="9" width="9.140625" style="0" customWidth="1" outlineLevel="1"/>
    <col min="10" max="10" width="5.28125" style="0" customWidth="1" outlineLevel="1"/>
    <col min="11" max="11" width="7.00390625" style="0" customWidth="1"/>
  </cols>
  <sheetData>
    <row r="1" spans="7:9" ht="12.75">
      <c r="G1" s="58"/>
      <c r="H1" s="58"/>
      <c r="I1" s="58"/>
    </row>
    <row r="2" spans="7:9" ht="12.75">
      <c r="G2" s="43"/>
      <c r="H2" s="43" t="s">
        <v>31</v>
      </c>
      <c r="I2" s="43"/>
    </row>
    <row r="3" spans="7:9" ht="12.75">
      <c r="G3" s="44"/>
      <c r="H3" s="44" t="s">
        <v>813</v>
      </c>
      <c r="I3" s="44"/>
    </row>
    <row r="4" spans="7:9" ht="12.75">
      <c r="G4" s="44"/>
      <c r="H4" s="44" t="s">
        <v>814</v>
      </c>
      <c r="I4" s="44"/>
    </row>
    <row r="5" spans="7:8" ht="12.75">
      <c r="G5" s="58"/>
      <c r="H5" s="58"/>
    </row>
    <row r="6" spans="1:8" ht="12.75">
      <c r="A6" s="5" t="s">
        <v>596</v>
      </c>
      <c r="B6" s="5"/>
      <c r="C6" s="115"/>
      <c r="D6" s="119"/>
      <c r="F6" s="123"/>
      <c r="G6" s="58"/>
      <c r="H6" s="58"/>
    </row>
    <row r="7" spans="1:8" ht="12.75">
      <c r="A7" s="40" t="str">
        <f>'Курс EUR,$ Изменения'!A7</f>
        <v>Действителен с 24,12,2012</v>
      </c>
      <c r="B7" s="40"/>
      <c r="C7" s="115"/>
      <c r="D7" s="119"/>
      <c r="E7" s="123"/>
      <c r="F7" s="123"/>
      <c r="G7" s="58"/>
      <c r="H7" s="58"/>
    </row>
    <row r="8" ht="13.5" thickBot="1"/>
    <row r="9" spans="1:10" ht="16.5" thickBot="1">
      <c r="A9" s="138" t="s">
        <v>722</v>
      </c>
      <c r="B9" s="138"/>
      <c r="C9" s="278"/>
      <c r="D9" s="242"/>
      <c r="E9" s="160"/>
      <c r="F9" s="160"/>
      <c r="G9" s="198"/>
      <c r="H9" s="573"/>
      <c r="I9" s="279"/>
      <c r="J9" s="137"/>
    </row>
    <row r="10" spans="1:10" ht="63.75" customHeight="1" thickBot="1">
      <c r="A10" s="60" t="s">
        <v>597</v>
      </c>
      <c r="B10" s="60" t="s">
        <v>488</v>
      </c>
      <c r="C10" s="249" t="s">
        <v>598</v>
      </c>
      <c r="D10" s="56" t="s">
        <v>724</v>
      </c>
      <c r="E10" s="54" t="s">
        <v>723</v>
      </c>
      <c r="F10" s="54" t="s">
        <v>700</v>
      </c>
      <c r="G10" s="54" t="s">
        <v>697</v>
      </c>
      <c r="H10" s="572" t="s">
        <v>694</v>
      </c>
      <c r="I10" s="571" t="s">
        <v>715</v>
      </c>
      <c r="J10" s="237" t="s">
        <v>660</v>
      </c>
    </row>
    <row r="11" spans="1:12" ht="15">
      <c r="A11" s="563" t="s">
        <v>353</v>
      </c>
      <c r="B11" s="143" t="s">
        <v>475</v>
      </c>
      <c r="C11" s="63" t="s">
        <v>672</v>
      </c>
      <c r="D11" s="64">
        <v>1.09</v>
      </c>
      <c r="E11" s="281">
        <v>450</v>
      </c>
      <c r="F11" s="282">
        <v>1.5</v>
      </c>
      <c r="G11" s="63" t="s">
        <v>584</v>
      </c>
      <c r="H11" s="564">
        <v>230.35079640550464</v>
      </c>
      <c r="I11" s="717"/>
      <c r="J11" s="145" t="s">
        <v>619</v>
      </c>
      <c r="L11" s="112"/>
    </row>
    <row r="12" spans="1:12" ht="15">
      <c r="A12" s="565" t="s">
        <v>90</v>
      </c>
      <c r="B12" s="65" t="s">
        <v>622</v>
      </c>
      <c r="C12" s="8" t="s">
        <v>672</v>
      </c>
      <c r="D12" s="9">
        <v>1.09</v>
      </c>
      <c r="E12" s="566">
        <v>450</v>
      </c>
      <c r="F12" s="567">
        <v>1.5</v>
      </c>
      <c r="G12" s="8" t="s">
        <v>584</v>
      </c>
      <c r="H12" s="568">
        <v>230.35079640550464</v>
      </c>
      <c r="I12" s="718"/>
      <c r="J12" s="146" t="s">
        <v>619</v>
      </c>
      <c r="L12" s="112"/>
    </row>
    <row r="13" spans="1:12" ht="15">
      <c r="A13" s="565" t="s">
        <v>354</v>
      </c>
      <c r="B13" s="65" t="s">
        <v>476</v>
      </c>
      <c r="C13" s="8" t="s">
        <v>672</v>
      </c>
      <c r="D13" s="9">
        <v>1.15</v>
      </c>
      <c r="E13" s="566">
        <v>450</v>
      </c>
      <c r="F13" s="567">
        <v>1.5</v>
      </c>
      <c r="G13" s="8" t="s">
        <v>584</v>
      </c>
      <c r="H13" s="568">
        <v>218.86815811304356</v>
      </c>
      <c r="I13" s="718"/>
      <c r="J13" s="146" t="s">
        <v>619</v>
      </c>
      <c r="L13" s="112"/>
    </row>
    <row r="14" spans="1:12" ht="15">
      <c r="A14" s="565" t="s">
        <v>355</v>
      </c>
      <c r="B14" s="65" t="s">
        <v>621</v>
      </c>
      <c r="C14" s="8" t="s">
        <v>672</v>
      </c>
      <c r="D14" s="9">
        <v>1.15</v>
      </c>
      <c r="E14" s="566">
        <v>450</v>
      </c>
      <c r="F14" s="567">
        <v>1.5</v>
      </c>
      <c r="G14" s="8" t="s">
        <v>584</v>
      </c>
      <c r="H14" s="568">
        <v>218.86815811304356</v>
      </c>
      <c r="I14" s="718"/>
      <c r="J14" s="146" t="s">
        <v>619</v>
      </c>
      <c r="L14" s="112"/>
    </row>
    <row r="15" spans="1:12" ht="15">
      <c r="A15" s="565" t="s">
        <v>356</v>
      </c>
      <c r="B15" s="65" t="s">
        <v>477</v>
      </c>
      <c r="C15" s="8" t="s">
        <v>672</v>
      </c>
      <c r="D15" s="9">
        <v>1.134</v>
      </c>
      <c r="E15" s="566">
        <v>450</v>
      </c>
      <c r="F15" s="567">
        <v>1.5</v>
      </c>
      <c r="G15" s="8" t="s">
        <v>584</v>
      </c>
      <c r="H15" s="568">
        <v>221.81138580000004</v>
      </c>
      <c r="I15" s="718"/>
      <c r="J15" s="146" t="s">
        <v>619</v>
      </c>
      <c r="L15" s="112"/>
    </row>
    <row r="16" spans="1:12" ht="15">
      <c r="A16" s="565" t="s">
        <v>357</v>
      </c>
      <c r="B16" s="65" t="s">
        <v>478</v>
      </c>
      <c r="C16" s="8" t="s">
        <v>672</v>
      </c>
      <c r="D16" s="9">
        <v>1.134</v>
      </c>
      <c r="E16" s="566">
        <v>450</v>
      </c>
      <c r="F16" s="567">
        <v>1.5</v>
      </c>
      <c r="G16" s="8" t="s">
        <v>584</v>
      </c>
      <c r="H16" s="568">
        <v>221.81138580000004</v>
      </c>
      <c r="I16" s="718"/>
      <c r="J16" s="146" t="s">
        <v>619</v>
      </c>
      <c r="L16" s="112"/>
    </row>
    <row r="17" spans="1:12" ht="15">
      <c r="A17" s="565" t="s">
        <v>358</v>
      </c>
      <c r="B17" s="65" t="s">
        <v>479</v>
      </c>
      <c r="C17" s="8" t="s">
        <v>672</v>
      </c>
      <c r="D17" s="9">
        <v>1.09</v>
      </c>
      <c r="E17" s="566">
        <v>450</v>
      </c>
      <c r="F17" s="567">
        <v>1.5</v>
      </c>
      <c r="G17" s="8" t="s">
        <v>584</v>
      </c>
      <c r="H17" s="568">
        <v>230.35079640550464</v>
      </c>
      <c r="I17" s="718"/>
      <c r="J17" s="146" t="s">
        <v>619</v>
      </c>
      <c r="L17" s="112"/>
    </row>
    <row r="18" spans="1:12" ht="15">
      <c r="A18" s="565" t="s">
        <v>362</v>
      </c>
      <c r="B18" s="65" t="s">
        <v>622</v>
      </c>
      <c r="C18" s="8" t="s">
        <v>672</v>
      </c>
      <c r="D18" s="9">
        <v>1.09</v>
      </c>
      <c r="E18" s="566">
        <v>450</v>
      </c>
      <c r="F18" s="567">
        <v>1.5</v>
      </c>
      <c r="G18" s="8" t="s">
        <v>584</v>
      </c>
      <c r="H18" s="568">
        <v>230.35079640550464</v>
      </c>
      <c r="I18" s="718"/>
      <c r="J18" s="146" t="s">
        <v>619</v>
      </c>
      <c r="L18" s="112"/>
    </row>
    <row r="19" spans="1:12" ht="15">
      <c r="A19" s="565" t="s">
        <v>359</v>
      </c>
      <c r="B19" s="65" t="s">
        <v>480</v>
      </c>
      <c r="C19" s="8" t="s">
        <v>672</v>
      </c>
      <c r="D19" s="9">
        <v>1</v>
      </c>
      <c r="E19" s="566">
        <v>450</v>
      </c>
      <c r="F19" s="567">
        <v>1.5</v>
      </c>
      <c r="G19" s="8" t="s">
        <v>584</v>
      </c>
      <c r="H19" s="568">
        <v>250.1583474600001</v>
      </c>
      <c r="I19" s="718"/>
      <c r="J19" s="146" t="s">
        <v>619</v>
      </c>
      <c r="L19" s="112"/>
    </row>
    <row r="20" spans="1:12" ht="15">
      <c r="A20" s="565" t="s">
        <v>363</v>
      </c>
      <c r="B20" s="65" t="s">
        <v>481</v>
      </c>
      <c r="C20" s="8" t="s">
        <v>672</v>
      </c>
      <c r="D20" s="9">
        <v>1</v>
      </c>
      <c r="E20" s="566">
        <v>450</v>
      </c>
      <c r="F20" s="567">
        <v>1.5</v>
      </c>
      <c r="G20" s="8" t="s">
        <v>584</v>
      </c>
      <c r="H20" s="568">
        <v>250.1583474600001</v>
      </c>
      <c r="I20" s="718"/>
      <c r="J20" s="146" t="s">
        <v>619</v>
      </c>
      <c r="L20" s="112"/>
    </row>
    <row r="21" spans="1:12" ht="15">
      <c r="A21" s="565" t="s">
        <v>360</v>
      </c>
      <c r="B21" s="65" t="s">
        <v>482</v>
      </c>
      <c r="C21" s="8" t="s">
        <v>672</v>
      </c>
      <c r="D21" s="9">
        <v>0.9</v>
      </c>
      <c r="E21" s="566">
        <v>450</v>
      </c>
      <c r="F21" s="567">
        <v>1.5</v>
      </c>
      <c r="G21" s="8" t="s">
        <v>584</v>
      </c>
      <c r="H21" s="568">
        <v>276.8129532000001</v>
      </c>
      <c r="I21" s="718"/>
      <c r="J21" s="146" t="s">
        <v>619</v>
      </c>
      <c r="L21" s="112"/>
    </row>
    <row r="22" spans="1:12" ht="15">
      <c r="A22" s="565" t="s">
        <v>361</v>
      </c>
      <c r="B22" s="65" t="s">
        <v>483</v>
      </c>
      <c r="C22" s="8" t="s">
        <v>672</v>
      </c>
      <c r="D22" s="9">
        <v>0.9</v>
      </c>
      <c r="E22" s="566">
        <v>450</v>
      </c>
      <c r="F22" s="567">
        <v>1.5</v>
      </c>
      <c r="G22" s="8" t="s">
        <v>584</v>
      </c>
      <c r="H22" s="568">
        <v>276.8129532000001</v>
      </c>
      <c r="I22" s="718"/>
      <c r="J22" s="146" t="s">
        <v>619</v>
      </c>
      <c r="L22" s="112"/>
    </row>
    <row r="23" spans="1:12" ht="15">
      <c r="A23" s="565" t="s">
        <v>364</v>
      </c>
      <c r="B23" s="65" t="s">
        <v>484</v>
      </c>
      <c r="C23" s="8" t="s">
        <v>672</v>
      </c>
      <c r="D23" s="9">
        <v>1.025</v>
      </c>
      <c r="E23" s="566">
        <v>450</v>
      </c>
      <c r="F23" s="567">
        <v>1.5</v>
      </c>
      <c r="G23" s="8" t="s">
        <v>584</v>
      </c>
      <c r="H23" s="568">
        <v>244.30733644390253</v>
      </c>
      <c r="I23" s="718"/>
      <c r="J23" s="146" t="s">
        <v>619</v>
      </c>
      <c r="L23" s="112"/>
    </row>
    <row r="24" spans="1:12" ht="15">
      <c r="A24" s="565" t="s">
        <v>365</v>
      </c>
      <c r="B24" s="65" t="s">
        <v>485</v>
      </c>
      <c r="C24" s="8" t="s">
        <v>672</v>
      </c>
      <c r="D24" s="9">
        <v>1.025</v>
      </c>
      <c r="E24" s="566">
        <v>450</v>
      </c>
      <c r="F24" s="567">
        <v>1.5</v>
      </c>
      <c r="G24" s="8" t="s">
        <v>584</v>
      </c>
      <c r="H24" s="568">
        <v>244.30733644390253</v>
      </c>
      <c r="I24" s="718"/>
      <c r="J24" s="146" t="s">
        <v>619</v>
      </c>
      <c r="L24" s="112"/>
    </row>
    <row r="25" spans="1:12" ht="15">
      <c r="A25" s="565" t="s">
        <v>366</v>
      </c>
      <c r="B25" s="65" t="s">
        <v>486</v>
      </c>
      <c r="C25" s="8" t="s">
        <v>672</v>
      </c>
      <c r="D25" s="9">
        <v>0.85</v>
      </c>
      <c r="E25" s="566">
        <v>450</v>
      </c>
      <c r="F25" s="567">
        <v>1.5</v>
      </c>
      <c r="G25" s="8" t="s">
        <v>584</v>
      </c>
      <c r="H25" s="568">
        <v>292.4921330470589</v>
      </c>
      <c r="I25" s="718"/>
      <c r="J25" s="146" t="s">
        <v>619</v>
      </c>
      <c r="L25" s="112"/>
    </row>
    <row r="26" spans="1:12" ht="15.75" thickBot="1">
      <c r="A26" s="569" t="s">
        <v>367</v>
      </c>
      <c r="B26" s="66" t="s">
        <v>487</v>
      </c>
      <c r="C26" s="23" t="s">
        <v>672</v>
      </c>
      <c r="D26" s="24">
        <v>0.85</v>
      </c>
      <c r="E26" s="280">
        <v>450</v>
      </c>
      <c r="F26" s="21">
        <v>1.5</v>
      </c>
      <c r="G26" s="23" t="s">
        <v>584</v>
      </c>
      <c r="H26" s="570">
        <v>292.4921330470589</v>
      </c>
      <c r="I26" s="719"/>
      <c r="J26" s="148" t="s">
        <v>619</v>
      </c>
      <c r="L26" s="112"/>
    </row>
    <row r="27" spans="2:12" ht="12.75">
      <c r="B27" s="100"/>
      <c r="L27" s="112"/>
    </row>
    <row r="28" spans="2:12" ht="12.75">
      <c r="B28" s="100"/>
      <c r="L28" s="112"/>
    </row>
    <row r="29" spans="2:12" ht="12.75">
      <c r="B29" s="100"/>
      <c r="L29" s="112"/>
    </row>
    <row r="30" spans="2:12" ht="13.5" thickBot="1">
      <c r="B30" s="100"/>
      <c r="L30" s="112"/>
    </row>
    <row r="31" spans="1:12" s="122" customFormat="1" ht="60.75" customHeight="1" thickBot="1">
      <c r="A31" s="60" t="s">
        <v>597</v>
      </c>
      <c r="B31" s="249" t="s">
        <v>598</v>
      </c>
      <c r="C31" s="249" t="s">
        <v>598</v>
      </c>
      <c r="D31" s="56" t="s">
        <v>474</v>
      </c>
      <c r="E31" s="54" t="s">
        <v>473</v>
      </c>
      <c r="F31" s="54" t="s">
        <v>700</v>
      </c>
      <c r="G31" s="54" t="s">
        <v>697</v>
      </c>
      <c r="H31" s="56" t="s">
        <v>694</v>
      </c>
      <c r="I31" s="217" t="s">
        <v>265</v>
      </c>
      <c r="J31" s="237" t="s">
        <v>660</v>
      </c>
      <c r="L31" s="794"/>
    </row>
    <row r="32" spans="1:12" ht="15" customHeight="1">
      <c r="A32" s="143" t="s">
        <v>471</v>
      </c>
      <c r="B32" s="63"/>
      <c r="C32" s="63" t="s">
        <v>673</v>
      </c>
      <c r="D32" s="64">
        <v>1100</v>
      </c>
      <c r="E32" s="281">
        <v>3</v>
      </c>
      <c r="F32" s="282"/>
      <c r="G32" s="63" t="s">
        <v>583</v>
      </c>
      <c r="H32" s="106">
        <v>1253.5190640000003</v>
      </c>
      <c r="I32" s="172"/>
      <c r="J32" s="145" t="s">
        <v>619</v>
      </c>
      <c r="L32" s="112"/>
    </row>
    <row r="33" spans="1:12" ht="15" customHeight="1" thickBot="1">
      <c r="A33" s="66" t="s">
        <v>472</v>
      </c>
      <c r="B33" s="23"/>
      <c r="C33" s="23" t="s">
        <v>673</v>
      </c>
      <c r="D33" s="120">
        <v>1025</v>
      </c>
      <c r="E33" s="280">
        <v>3</v>
      </c>
      <c r="F33" s="21"/>
      <c r="G33" s="23" t="s">
        <v>583</v>
      </c>
      <c r="H33" s="104">
        <v>1253.5190640000003</v>
      </c>
      <c r="I33" s="174"/>
      <c r="J33" s="148" t="s">
        <v>619</v>
      </c>
      <c r="L33" s="112"/>
    </row>
    <row r="34" ht="12.75">
      <c r="B34" s="100"/>
    </row>
    <row r="35" spans="1:2" ht="15">
      <c r="A35" s="283" t="s">
        <v>681</v>
      </c>
      <c r="B35" s="100"/>
    </row>
    <row r="36" spans="1:2" ht="15">
      <c r="A36" s="283" t="s">
        <v>682</v>
      </c>
      <c r="B36" s="100"/>
    </row>
    <row r="37" ht="12.75">
      <c r="B37" s="100"/>
    </row>
    <row r="38" ht="12.75">
      <c r="B38" s="100"/>
    </row>
    <row r="39" ht="12.75">
      <c r="B39" s="100"/>
    </row>
    <row r="40" ht="12.75">
      <c r="B40" s="100"/>
    </row>
    <row r="41" ht="12.75">
      <c r="B41" s="100"/>
    </row>
    <row r="42" ht="12.75">
      <c r="B42" s="100"/>
    </row>
    <row r="43" ht="12.75">
      <c r="B43" s="100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zoomScalePageLayoutView="0" workbookViewId="0" topLeftCell="A1">
      <selection activeCell="B8" sqref="B8"/>
    </sheetView>
  </sheetViews>
  <sheetFormatPr defaultColWidth="9.140625" defaultRowHeight="12.75" outlineLevelCol="1"/>
  <cols>
    <col min="1" max="1" width="9.57421875" style="0" customWidth="1"/>
    <col min="2" max="2" width="23.7109375" style="0" customWidth="1"/>
    <col min="6" max="6" width="6.140625" style="0" customWidth="1"/>
    <col min="8" max="8" width="9.140625" style="0" customWidth="1" outlineLevel="1"/>
    <col min="9" max="9" width="6.57421875" style="0" customWidth="1" outlineLevel="1"/>
  </cols>
  <sheetData>
    <row r="1" spans="1:8" ht="12.75">
      <c r="A1" s="67"/>
      <c r="G1" s="58"/>
      <c r="H1" s="58"/>
    </row>
    <row r="2" spans="1:8" ht="12.75">
      <c r="A2" s="67"/>
      <c r="G2" s="43" t="s">
        <v>31</v>
      </c>
      <c r="H2" s="43"/>
    </row>
    <row r="3" spans="7:8" ht="12.75">
      <c r="G3" s="44" t="s">
        <v>813</v>
      </c>
      <c r="H3" s="44"/>
    </row>
    <row r="4" spans="1:8" ht="12.75">
      <c r="A4" s="67"/>
      <c r="G4" s="44" t="s">
        <v>814</v>
      </c>
      <c r="H4" s="44"/>
    </row>
    <row r="5" spans="1:7" ht="12.75">
      <c r="A5" s="67"/>
      <c r="G5" s="58"/>
    </row>
    <row r="6" spans="1:7" ht="12.75">
      <c r="A6" s="5" t="s">
        <v>596</v>
      </c>
      <c r="B6" s="1"/>
      <c r="D6" s="2"/>
      <c r="E6" s="3"/>
      <c r="F6" s="2"/>
      <c r="G6" s="58"/>
    </row>
    <row r="7" spans="1:7" ht="12.75">
      <c r="A7" s="40" t="str">
        <f>'Курс EUR,$ Изменения'!A7</f>
        <v>Действителен с 24,12,2012</v>
      </c>
      <c r="B7" s="1"/>
      <c r="C7" s="2"/>
      <c r="D7" s="2"/>
      <c r="E7" s="3"/>
      <c r="F7" s="2"/>
      <c r="G7" s="58"/>
    </row>
    <row r="8" ht="13.5" thickBot="1"/>
    <row r="9" spans="1:9" ht="16.5" thickBot="1">
      <c r="A9" s="138" t="s">
        <v>662</v>
      </c>
      <c r="B9" s="139"/>
      <c r="C9" s="140"/>
      <c r="D9" s="140"/>
      <c r="E9" s="140"/>
      <c r="F9" s="141"/>
      <c r="G9" s="303"/>
      <c r="H9" s="548"/>
      <c r="I9" s="142"/>
    </row>
    <row r="10" spans="1:9" ht="60" customHeight="1" thickBot="1">
      <c r="A10" s="149" t="s">
        <v>597</v>
      </c>
      <c r="B10" s="150" t="s">
        <v>593</v>
      </c>
      <c r="C10" s="151" t="s">
        <v>698</v>
      </c>
      <c r="D10" s="54" t="s">
        <v>699</v>
      </c>
      <c r="E10" s="54" t="s">
        <v>700</v>
      </c>
      <c r="F10" s="54" t="s">
        <v>701</v>
      </c>
      <c r="G10" s="56" t="s">
        <v>705</v>
      </c>
      <c r="H10" s="217" t="s">
        <v>715</v>
      </c>
      <c r="I10" s="157" t="s">
        <v>660</v>
      </c>
    </row>
    <row r="11" spans="1:9" ht="15" customHeight="1">
      <c r="A11" s="158" t="s">
        <v>661</v>
      </c>
      <c r="B11" s="724" t="s">
        <v>335</v>
      </c>
      <c r="C11" s="19">
        <v>0.5</v>
      </c>
      <c r="D11" s="18">
        <v>915</v>
      </c>
      <c r="E11" s="19">
        <v>4.9</v>
      </c>
      <c r="F11" s="18" t="s">
        <v>584</v>
      </c>
      <c r="G11" s="316">
        <v>81.2628</v>
      </c>
      <c r="H11" s="181"/>
      <c r="I11" s="162" t="s">
        <v>46</v>
      </c>
    </row>
    <row r="12" spans="1:9" ht="15" customHeight="1">
      <c r="A12" s="159"/>
      <c r="B12" s="7" t="s">
        <v>335</v>
      </c>
      <c r="C12" s="19">
        <v>0.7</v>
      </c>
      <c r="D12" s="18">
        <v>915</v>
      </c>
      <c r="E12" s="19">
        <v>6.88</v>
      </c>
      <c r="F12" s="8" t="s">
        <v>584</v>
      </c>
      <c r="G12" s="316">
        <v>111.09240000000001</v>
      </c>
      <c r="H12" s="181"/>
      <c r="I12" s="162" t="s">
        <v>46</v>
      </c>
    </row>
    <row r="13" spans="1:9" ht="15" customHeight="1">
      <c r="A13" s="158"/>
      <c r="B13" s="17" t="s">
        <v>369</v>
      </c>
      <c r="C13" s="19">
        <v>0.5</v>
      </c>
      <c r="D13" s="18">
        <v>915</v>
      </c>
      <c r="E13" s="19">
        <v>4.9</v>
      </c>
      <c r="F13" s="18" t="s">
        <v>584</v>
      </c>
      <c r="G13" s="316">
        <v>97.6212</v>
      </c>
      <c r="H13" s="181"/>
      <c r="I13" s="162" t="s">
        <v>46</v>
      </c>
    </row>
    <row r="14" spans="1:9" ht="15" customHeight="1" thickBot="1">
      <c r="A14" s="164"/>
      <c r="B14" s="7" t="s">
        <v>369</v>
      </c>
      <c r="C14" s="19">
        <v>0.7</v>
      </c>
      <c r="D14" s="18">
        <v>915</v>
      </c>
      <c r="E14" s="19">
        <v>6.88</v>
      </c>
      <c r="F14" s="8" t="s">
        <v>584</v>
      </c>
      <c r="G14" s="316">
        <v>122.0832</v>
      </c>
      <c r="H14" s="181"/>
      <c r="I14" s="162" t="s">
        <v>46</v>
      </c>
    </row>
    <row r="15" spans="1:9" ht="15" customHeight="1">
      <c r="A15" s="158" t="s">
        <v>368</v>
      </c>
      <c r="B15" s="63" t="s">
        <v>592</v>
      </c>
      <c r="C15" s="64" t="s">
        <v>740</v>
      </c>
      <c r="D15" s="63">
        <v>840</v>
      </c>
      <c r="E15" s="64">
        <v>10.56</v>
      </c>
      <c r="F15" s="63" t="s">
        <v>584</v>
      </c>
      <c r="G15" s="167">
        <v>141.1416</v>
      </c>
      <c r="H15" s="169"/>
      <c r="I15" s="168" t="s">
        <v>46</v>
      </c>
    </row>
    <row r="16" spans="1:9" ht="15" customHeight="1">
      <c r="A16" s="159"/>
      <c r="B16" s="8" t="s">
        <v>592</v>
      </c>
      <c r="C16" s="9" t="s">
        <v>741</v>
      </c>
      <c r="D16" s="8">
        <v>840</v>
      </c>
      <c r="E16" s="9">
        <v>12.4</v>
      </c>
      <c r="F16" s="8" t="s">
        <v>584</v>
      </c>
      <c r="G16" s="113">
        <v>163.1808</v>
      </c>
      <c r="H16" s="170"/>
      <c r="I16" s="163" t="s">
        <v>46</v>
      </c>
    </row>
    <row r="17" spans="1:9" ht="15" customHeight="1">
      <c r="A17" s="158"/>
      <c r="B17" s="18" t="s">
        <v>369</v>
      </c>
      <c r="C17" s="19" t="s">
        <v>740</v>
      </c>
      <c r="D17" s="18">
        <v>840</v>
      </c>
      <c r="E17" s="19">
        <v>10.56</v>
      </c>
      <c r="F17" s="18" t="s">
        <v>584</v>
      </c>
      <c r="G17" s="316">
        <v>159.0264</v>
      </c>
      <c r="H17" s="181"/>
      <c r="I17" s="162" t="s">
        <v>46</v>
      </c>
    </row>
    <row r="18" spans="1:9" ht="15" customHeight="1">
      <c r="A18" s="158"/>
      <c r="B18" s="18" t="s">
        <v>369</v>
      </c>
      <c r="C18" s="19" t="s">
        <v>741</v>
      </c>
      <c r="D18" s="18">
        <v>840</v>
      </c>
      <c r="E18" s="19">
        <v>12.4</v>
      </c>
      <c r="F18" s="8" t="s">
        <v>584</v>
      </c>
      <c r="G18" s="316">
        <v>197.29440000000002</v>
      </c>
      <c r="H18" s="181"/>
      <c r="I18" s="162" t="s">
        <v>46</v>
      </c>
    </row>
    <row r="19" spans="1:9" s="378" customFormat="1" ht="15" customHeight="1">
      <c r="A19" s="15"/>
      <c r="B19" s="15"/>
      <c r="C19" s="57"/>
      <c r="D19" s="15"/>
      <c r="E19" s="16"/>
      <c r="F19" s="15"/>
      <c r="G19" s="133"/>
      <c r="H19" s="307"/>
      <c r="I19" s="15"/>
    </row>
    <row r="20" ht="15">
      <c r="A20" s="747" t="s">
        <v>308</v>
      </c>
    </row>
    <row r="21" ht="15" customHeight="1">
      <c r="A21" s="747" t="s">
        <v>683</v>
      </c>
    </row>
    <row r="22" ht="15">
      <c r="A22" s="747" t="s">
        <v>684</v>
      </c>
    </row>
    <row r="23" ht="12.75" customHeight="1">
      <c r="A23" s="747" t="s">
        <v>706</v>
      </c>
    </row>
    <row r="24" ht="13.5" thickBot="1"/>
    <row r="25" spans="1:9" ht="60" customHeight="1" thickBot="1">
      <c r="A25" s="149" t="s">
        <v>597</v>
      </c>
      <c r="B25" s="150" t="s">
        <v>593</v>
      </c>
      <c r="C25" s="151" t="s">
        <v>698</v>
      </c>
      <c r="D25" s="54" t="s">
        <v>699</v>
      </c>
      <c r="E25" s="54" t="s">
        <v>700</v>
      </c>
      <c r="F25" s="54" t="s">
        <v>701</v>
      </c>
      <c r="G25" s="56" t="s">
        <v>705</v>
      </c>
      <c r="H25" s="217" t="s">
        <v>715</v>
      </c>
      <c r="I25" s="157" t="s">
        <v>660</v>
      </c>
    </row>
    <row r="26" spans="1:9" ht="17.25" customHeight="1">
      <c r="A26" s="166" t="s">
        <v>661</v>
      </c>
      <c r="B26" s="7" t="s">
        <v>331</v>
      </c>
      <c r="C26" s="62">
        <v>0.45</v>
      </c>
      <c r="D26" s="18">
        <v>915</v>
      </c>
      <c r="E26" s="144">
        <v>4.4</v>
      </c>
      <c r="F26" s="63" t="s">
        <v>584</v>
      </c>
      <c r="G26" s="167">
        <v>72.0612</v>
      </c>
      <c r="H26" s="305"/>
      <c r="I26" s="145" t="s">
        <v>659</v>
      </c>
    </row>
    <row r="27" spans="1:9" ht="15.75">
      <c r="A27" s="8"/>
      <c r="B27" s="8" t="s">
        <v>578</v>
      </c>
      <c r="C27" s="34">
        <v>0.5</v>
      </c>
      <c r="D27" s="18">
        <v>915</v>
      </c>
      <c r="E27" s="29">
        <v>4.9</v>
      </c>
      <c r="F27" s="8" t="s">
        <v>584</v>
      </c>
      <c r="G27" s="113">
        <v>98.31240000000003</v>
      </c>
      <c r="H27" s="304"/>
      <c r="I27" s="146" t="s">
        <v>659</v>
      </c>
    </row>
    <row r="30" ht="14.25">
      <c r="A30" s="745" t="s">
        <v>738</v>
      </c>
    </row>
    <row r="31" ht="12.75">
      <c r="A31" s="746" t="s">
        <v>765</v>
      </c>
    </row>
    <row r="32" ht="12.75">
      <c r="A32" s="746"/>
    </row>
    <row r="33" ht="14.25">
      <c r="A33" s="745" t="s">
        <v>739</v>
      </c>
    </row>
    <row r="34" ht="12.75">
      <c r="A34" s="746" t="s">
        <v>764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zoomScale="75" zoomScaleNormal="75" zoomScalePageLayoutView="0" workbookViewId="0" topLeftCell="A1">
      <selection activeCell="G27" sqref="G27"/>
    </sheetView>
  </sheetViews>
  <sheetFormatPr defaultColWidth="9.140625" defaultRowHeight="12.75" outlineLevelCol="1"/>
  <cols>
    <col min="1" max="1" width="16.57421875" style="0" customWidth="1"/>
    <col min="2" max="2" width="14.57421875" style="0" customWidth="1"/>
    <col min="3" max="3" width="8.57421875" style="0" customWidth="1"/>
    <col min="4" max="4" width="8.8515625" style="0" customWidth="1"/>
    <col min="5" max="5" width="7.7109375" style="0" customWidth="1"/>
    <col min="6" max="6" width="10.7109375" style="0" customWidth="1"/>
    <col min="7" max="7" width="9.421875" style="0" customWidth="1" outlineLevel="1"/>
    <col min="8" max="8" width="7.421875" style="0" customWidth="1" outlineLevel="1"/>
  </cols>
  <sheetData>
    <row r="1" spans="5:7" ht="12.75">
      <c r="E1" s="58"/>
      <c r="F1" s="58"/>
      <c r="G1" s="58"/>
    </row>
    <row r="2" spans="5:8" ht="12.75">
      <c r="E2" s="43"/>
      <c r="H2" s="43" t="s">
        <v>31</v>
      </c>
    </row>
    <row r="3" spans="5:8" ht="12.75">
      <c r="E3" s="44"/>
      <c r="H3" s="44" t="s">
        <v>813</v>
      </c>
    </row>
    <row r="4" spans="5:8" ht="12.75">
      <c r="E4" s="44"/>
      <c r="H4" s="44" t="s">
        <v>814</v>
      </c>
    </row>
    <row r="5" spans="5:6" ht="12.75">
      <c r="E5" s="58"/>
      <c r="F5" s="58"/>
    </row>
    <row r="6" spans="1:6" ht="12.75">
      <c r="A6" s="5" t="s">
        <v>596</v>
      </c>
      <c r="B6" s="1"/>
      <c r="D6" s="2"/>
      <c r="E6" s="58"/>
      <c r="F6" s="58"/>
    </row>
    <row r="7" spans="1:6" ht="12.75">
      <c r="A7" s="40" t="str">
        <f>'Курс EUR,$ Изменения'!A7</f>
        <v>Действителен с 24,12,2012</v>
      </c>
      <c r="B7" s="1"/>
      <c r="C7" s="2"/>
      <c r="D7" s="2"/>
      <c r="E7" s="58"/>
      <c r="F7" s="58"/>
    </row>
    <row r="8" spans="1:6" ht="13.5" thickBot="1">
      <c r="A8" s="40"/>
      <c r="B8" s="6"/>
      <c r="C8" s="3"/>
      <c r="D8" s="3"/>
      <c r="E8" s="59"/>
      <c r="F8" s="59"/>
    </row>
    <row r="9" spans="1:8" ht="16.5" thickBot="1">
      <c r="A9" s="138" t="s">
        <v>101</v>
      </c>
      <c r="B9" s="139"/>
      <c r="C9" s="140"/>
      <c r="D9" s="140"/>
      <c r="E9" s="140"/>
      <c r="F9" s="141"/>
      <c r="G9" s="548"/>
      <c r="H9" s="142"/>
    </row>
    <row r="10" spans="1:8" ht="60" customHeight="1" thickBot="1">
      <c r="A10" s="149" t="s">
        <v>597</v>
      </c>
      <c r="B10" s="150" t="s">
        <v>593</v>
      </c>
      <c r="C10" s="151" t="s">
        <v>698</v>
      </c>
      <c r="D10" s="151" t="s">
        <v>595</v>
      </c>
      <c r="E10" s="151" t="s">
        <v>697</v>
      </c>
      <c r="F10" s="152" t="s">
        <v>694</v>
      </c>
      <c r="G10" s="217" t="s">
        <v>715</v>
      </c>
      <c r="H10" s="153" t="s">
        <v>660</v>
      </c>
    </row>
    <row r="11" spans="1:9" ht="15">
      <c r="A11" s="116" t="s">
        <v>98</v>
      </c>
      <c r="B11" s="17" t="s">
        <v>100</v>
      </c>
      <c r="C11" s="736">
        <v>0.6</v>
      </c>
      <c r="D11" s="574">
        <v>6.51</v>
      </c>
      <c r="E11" s="18" t="s">
        <v>584</v>
      </c>
      <c r="F11" s="48">
        <v>138.18649846153846</v>
      </c>
      <c r="G11" s="175"/>
      <c r="H11" s="147" t="s">
        <v>619</v>
      </c>
      <c r="I11" s="112"/>
    </row>
    <row r="12" spans="1:9" ht="15">
      <c r="A12" s="65"/>
      <c r="B12" s="17" t="s">
        <v>578</v>
      </c>
      <c r="C12" s="86">
        <v>0.6</v>
      </c>
      <c r="D12" s="405">
        <v>6.51</v>
      </c>
      <c r="E12" s="8" t="s">
        <v>584</v>
      </c>
      <c r="F12" s="45">
        <v>158.3062187412587</v>
      </c>
      <c r="G12" s="173"/>
      <c r="H12" s="147" t="s">
        <v>619</v>
      </c>
      <c r="I12" s="112"/>
    </row>
    <row r="13" spans="1:9" ht="15">
      <c r="A13" s="116"/>
      <c r="B13" s="17" t="s">
        <v>73</v>
      </c>
      <c r="C13" s="86">
        <v>0.6</v>
      </c>
      <c r="D13" s="405">
        <v>6.51</v>
      </c>
      <c r="E13" s="18" t="s">
        <v>584</v>
      </c>
      <c r="F13" s="48">
        <v>179.33223272727273</v>
      </c>
      <c r="G13" s="175"/>
      <c r="H13" s="147" t="s">
        <v>619</v>
      </c>
      <c r="I13" s="112"/>
    </row>
    <row r="14" spans="1:9" ht="15">
      <c r="A14" s="65"/>
      <c r="B14" s="17" t="s">
        <v>416</v>
      </c>
      <c r="C14" s="86">
        <v>0.7</v>
      </c>
      <c r="D14" s="405">
        <v>7.59</v>
      </c>
      <c r="E14" s="8" t="s">
        <v>584</v>
      </c>
      <c r="F14" s="45">
        <v>199.7822064335664</v>
      </c>
      <c r="G14" s="173"/>
      <c r="H14" s="147" t="s">
        <v>619</v>
      </c>
      <c r="I14" s="112"/>
    </row>
    <row r="15" spans="1:9" ht="15.75" thickBot="1">
      <c r="A15" s="66"/>
      <c r="B15" s="22" t="s">
        <v>620</v>
      </c>
      <c r="C15" s="758">
        <v>0.6</v>
      </c>
      <c r="D15" s="759">
        <v>6.51</v>
      </c>
      <c r="E15" s="23" t="s">
        <v>584</v>
      </c>
      <c r="F15" s="104">
        <v>188.75768727272725</v>
      </c>
      <c r="G15" s="174"/>
      <c r="H15" s="148" t="s">
        <v>619</v>
      </c>
      <c r="I15" s="112"/>
    </row>
    <row r="16" spans="1:9" ht="15">
      <c r="A16" s="116" t="s">
        <v>99</v>
      </c>
      <c r="B16" s="17" t="s">
        <v>100</v>
      </c>
      <c r="C16" s="736">
        <v>0.6</v>
      </c>
      <c r="D16" s="574">
        <v>6.51</v>
      </c>
      <c r="E16" s="18" t="s">
        <v>584</v>
      </c>
      <c r="F16" s="48">
        <v>138.18649846153846</v>
      </c>
      <c r="G16" s="175"/>
      <c r="H16" s="147" t="s">
        <v>619</v>
      </c>
      <c r="I16" s="112"/>
    </row>
    <row r="17" spans="1:9" ht="15">
      <c r="A17" s="116"/>
      <c r="B17" s="17" t="s">
        <v>100</v>
      </c>
      <c r="C17" s="736">
        <v>0.7</v>
      </c>
      <c r="D17" s="574">
        <v>7.59</v>
      </c>
      <c r="E17" s="18" t="s">
        <v>584</v>
      </c>
      <c r="F17" s="48">
        <v>159.3615071328671</v>
      </c>
      <c r="G17" s="175"/>
      <c r="H17" s="147" t="s">
        <v>619</v>
      </c>
      <c r="I17" s="112"/>
    </row>
    <row r="18" spans="1:9" ht="15">
      <c r="A18" s="116"/>
      <c r="B18" s="17" t="s">
        <v>100</v>
      </c>
      <c r="C18" s="736">
        <v>0.9</v>
      </c>
      <c r="D18" s="574">
        <v>9.76</v>
      </c>
      <c r="E18" s="18" t="s">
        <v>584</v>
      </c>
      <c r="F18" s="48">
        <v>196.84409286713284</v>
      </c>
      <c r="G18" s="175"/>
      <c r="H18" s="147" t="s">
        <v>619</v>
      </c>
      <c r="I18" s="112"/>
    </row>
    <row r="19" spans="1:9" ht="15">
      <c r="A19" s="116"/>
      <c r="B19" s="17" t="s">
        <v>74</v>
      </c>
      <c r="C19" s="86">
        <v>0.6</v>
      </c>
      <c r="D19" s="405">
        <v>6.51</v>
      </c>
      <c r="E19" s="18" t="s">
        <v>584</v>
      </c>
      <c r="F19" s="48">
        <v>158.3062187412587</v>
      </c>
      <c r="G19" s="175"/>
      <c r="H19" s="147" t="s">
        <v>619</v>
      </c>
      <c r="I19" s="112"/>
    </row>
    <row r="20" spans="1:9" ht="15">
      <c r="A20" s="116"/>
      <c r="B20" s="17" t="s">
        <v>74</v>
      </c>
      <c r="C20" s="86">
        <v>0.7</v>
      </c>
      <c r="D20" s="405">
        <v>7.59</v>
      </c>
      <c r="E20" s="18" t="s">
        <v>584</v>
      </c>
      <c r="F20" s="48">
        <v>178.75619244755242</v>
      </c>
      <c r="G20" s="175"/>
      <c r="H20" s="147" t="s">
        <v>619</v>
      </c>
      <c r="I20" s="112"/>
    </row>
    <row r="21" spans="1:9" ht="15">
      <c r="A21" s="65"/>
      <c r="B21" s="17" t="s">
        <v>74</v>
      </c>
      <c r="C21" s="86">
        <v>0.9</v>
      </c>
      <c r="D21" s="405">
        <v>9.76</v>
      </c>
      <c r="E21" s="8" t="s">
        <v>584</v>
      </c>
      <c r="F21" s="45">
        <v>214.24493202797206</v>
      </c>
      <c r="G21" s="173"/>
      <c r="H21" s="147" t="s">
        <v>619</v>
      </c>
      <c r="I21" s="112"/>
    </row>
    <row r="22" spans="1:9" ht="15.75" thickBot="1">
      <c r="A22" s="66"/>
      <c r="B22" s="22" t="s">
        <v>416</v>
      </c>
      <c r="C22" s="754">
        <v>0.7</v>
      </c>
      <c r="D22" s="409">
        <v>7.59</v>
      </c>
      <c r="E22" s="23" t="s">
        <v>584</v>
      </c>
      <c r="F22" s="104">
        <v>199.7822064335664</v>
      </c>
      <c r="G22" s="174"/>
      <c r="H22" s="148" t="s">
        <v>619</v>
      </c>
      <c r="I22" s="112"/>
    </row>
    <row r="23" spans="1:8" ht="15" hidden="1">
      <c r="A23" s="116"/>
      <c r="B23" s="17" t="s">
        <v>692</v>
      </c>
      <c r="C23" s="736">
        <v>0.5</v>
      </c>
      <c r="D23" s="574">
        <v>5.47</v>
      </c>
      <c r="E23" s="18" t="s">
        <v>584</v>
      </c>
      <c r="F23" s="48" t="e">
        <f>G23*'Курс EUR,$ Изменения'!$I$7</f>
        <v>#REF!</v>
      </c>
      <c r="G23" s="175" t="e">
        <f>#REF!</f>
        <v>#REF!</v>
      </c>
      <c r="H23" s="147" t="s">
        <v>691</v>
      </c>
    </row>
    <row r="24" spans="1:8" ht="15" hidden="1">
      <c r="A24" s="65"/>
      <c r="B24" s="7" t="s">
        <v>693</v>
      </c>
      <c r="C24" s="86">
        <v>0.5</v>
      </c>
      <c r="D24" s="405">
        <v>5.47</v>
      </c>
      <c r="E24" s="8" t="s">
        <v>584</v>
      </c>
      <c r="F24" s="45" t="e">
        <f>G24*'Курс EUR,$ Изменения'!$I$7</f>
        <v>#REF!</v>
      </c>
      <c r="G24" s="173" t="e">
        <f>#REF!</f>
        <v>#REF!</v>
      </c>
      <c r="H24" s="146" t="s">
        <v>691</v>
      </c>
    </row>
    <row r="25" spans="1:7" ht="12.75">
      <c r="A25" s="40"/>
      <c r="B25" s="46"/>
      <c r="C25" s="49"/>
      <c r="D25" s="50"/>
      <c r="E25" s="47"/>
      <c r="F25" s="16"/>
      <c r="G25" s="16"/>
    </row>
    <row r="26" spans="1:7" ht="12.75">
      <c r="A26" s="40"/>
      <c r="B26" s="46"/>
      <c r="C26" s="49"/>
      <c r="D26" s="50"/>
      <c r="E26" s="47"/>
      <c r="F26" s="16"/>
      <c r="G26" s="16"/>
    </row>
    <row r="27" spans="1:7" ht="15">
      <c r="A27" s="283" t="s">
        <v>683</v>
      </c>
      <c r="B27" s="46"/>
      <c r="C27" s="49"/>
      <c r="D27" s="50"/>
      <c r="E27" s="47"/>
      <c r="F27" s="16"/>
      <c r="G27" s="16"/>
    </row>
    <row r="28" spans="1:7" ht="15">
      <c r="A28" s="283" t="s">
        <v>684</v>
      </c>
      <c r="B28" s="46"/>
      <c r="C28" s="49"/>
      <c r="D28" s="50"/>
      <c r="E28" s="47"/>
      <c r="F28" s="16"/>
      <c r="G28" s="16"/>
    </row>
    <row r="29" spans="1:2" ht="15">
      <c r="A29" s="283" t="s">
        <v>203</v>
      </c>
      <c r="B29" s="84"/>
    </row>
    <row r="30" ht="15">
      <c r="A30" s="28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zoomScale="75" zoomScaleNormal="75" zoomScalePageLayoutView="0" workbookViewId="0" topLeftCell="A1">
      <selection activeCell="B50" sqref="B50"/>
    </sheetView>
  </sheetViews>
  <sheetFormatPr defaultColWidth="9.140625" defaultRowHeight="12.75" outlineLevelCol="1"/>
  <cols>
    <col min="1" max="1" width="17.00390625" style="67" customWidth="1"/>
    <col min="2" max="2" width="21.7109375" style="0" customWidth="1"/>
    <col min="3" max="3" width="7.421875" style="0" customWidth="1" outlineLevel="1"/>
    <col min="4" max="4" width="8.7109375" style="0" customWidth="1" outlineLevel="1"/>
    <col min="5" max="5" width="12.00390625" style="0" customWidth="1" outlineLevel="1"/>
    <col min="6" max="6" width="7.7109375" style="0" customWidth="1"/>
    <col min="7" max="7" width="8.7109375" style="0" customWidth="1"/>
    <col min="8" max="8" width="9.57421875" style="58" customWidth="1"/>
    <col min="9" max="9" width="6.28125" style="58" customWidth="1" outlineLevel="1"/>
  </cols>
  <sheetData>
    <row r="1" spans="7:9" ht="12.75">
      <c r="G1" s="58"/>
      <c r="I1"/>
    </row>
    <row r="2" spans="8:9" ht="12.75">
      <c r="H2" s="43" t="s">
        <v>31</v>
      </c>
      <c r="I2"/>
    </row>
    <row r="3" spans="1:9" ht="12.75">
      <c r="A3"/>
      <c r="H3" s="44" t="s">
        <v>813</v>
      </c>
      <c r="I3"/>
    </row>
    <row r="4" spans="8:9" ht="12.75">
      <c r="H4" s="44" t="s">
        <v>814</v>
      </c>
      <c r="I4"/>
    </row>
    <row r="5" spans="7:9" ht="12.75">
      <c r="G5" s="58"/>
      <c r="H5"/>
      <c r="I5"/>
    </row>
    <row r="6" spans="1:9" ht="12.75">
      <c r="A6" s="5" t="s">
        <v>596</v>
      </c>
      <c r="B6" s="1"/>
      <c r="D6" s="2"/>
      <c r="E6" s="3"/>
      <c r="F6" s="2"/>
      <c r="G6" s="58"/>
      <c r="H6"/>
      <c r="I6"/>
    </row>
    <row r="7" spans="1:9" ht="12.75">
      <c r="A7" s="40" t="str">
        <f>'Курс EUR,$ Изменения'!A7</f>
        <v>Действителен с 24,12,2012</v>
      </c>
      <c r="B7" s="1"/>
      <c r="C7" s="2"/>
      <c r="D7" s="2"/>
      <c r="E7" s="3"/>
      <c r="F7" s="2"/>
      <c r="G7" s="58"/>
      <c r="H7"/>
      <c r="I7"/>
    </row>
    <row r="8" spans="1:9" ht="12.75">
      <c r="A8" s="40"/>
      <c r="B8" s="1"/>
      <c r="C8" s="2"/>
      <c r="D8" s="2"/>
      <c r="E8" s="3"/>
      <c r="F8" s="2"/>
      <c r="G8" s="58"/>
      <c r="H8"/>
      <c r="I8"/>
    </row>
    <row r="9" spans="1:9" ht="13.5" thickBot="1">
      <c r="A9" s="40"/>
      <c r="B9" s="1"/>
      <c r="C9" s="2"/>
      <c r="D9" s="2"/>
      <c r="E9" s="3"/>
      <c r="F9" s="2"/>
      <c r="G9" s="58"/>
      <c r="H9"/>
      <c r="I9"/>
    </row>
    <row r="10" spans="1:9" ht="16.5" thickBot="1">
      <c r="A10" s="138" t="s">
        <v>205</v>
      </c>
      <c r="B10" s="139"/>
      <c r="C10" s="299"/>
      <c r="D10" s="303"/>
      <c r="E10" s="140"/>
      <c r="F10" s="279"/>
      <c r="G10" s="279"/>
      <c r="H10" s="787"/>
      <c r="I10" s="137"/>
    </row>
    <row r="11" spans="1:9" ht="57.75" customHeight="1" thickBot="1">
      <c r="A11" s="149" t="s">
        <v>597</v>
      </c>
      <c r="B11" s="150" t="s">
        <v>593</v>
      </c>
      <c r="C11" s="151" t="s">
        <v>698</v>
      </c>
      <c r="D11" s="151" t="s">
        <v>688</v>
      </c>
      <c r="E11" s="151" t="s">
        <v>595</v>
      </c>
      <c r="F11" s="151" t="s">
        <v>697</v>
      </c>
      <c r="G11" s="152" t="s">
        <v>694</v>
      </c>
      <c r="H11" s="217" t="s">
        <v>715</v>
      </c>
      <c r="I11" s="783" t="s">
        <v>660</v>
      </c>
    </row>
    <row r="12" spans="1:9" ht="17.25" customHeight="1">
      <c r="A12" s="166" t="s">
        <v>405</v>
      </c>
      <c r="B12" s="7" t="s">
        <v>331</v>
      </c>
      <c r="C12" s="62">
        <v>0.45</v>
      </c>
      <c r="D12" s="63">
        <v>1170</v>
      </c>
      <c r="E12" s="63">
        <v>3.97</v>
      </c>
      <c r="F12" s="63" t="s">
        <v>584</v>
      </c>
      <c r="G12" s="167">
        <v>70.03781635940577</v>
      </c>
      <c r="H12" s="788"/>
      <c r="I12" s="784" t="s">
        <v>659</v>
      </c>
    </row>
    <row r="13" spans="1:9" ht="17.25" customHeight="1">
      <c r="A13" s="439" t="s">
        <v>210</v>
      </c>
      <c r="B13" s="8" t="s">
        <v>578</v>
      </c>
      <c r="C13" s="34">
        <v>0.5</v>
      </c>
      <c r="D13" s="18">
        <v>1170</v>
      </c>
      <c r="E13" s="8">
        <v>4.4</v>
      </c>
      <c r="F13" s="8" t="s">
        <v>584</v>
      </c>
      <c r="G13" s="113">
        <v>91.05281632653062</v>
      </c>
      <c r="H13" s="789"/>
      <c r="I13" s="785" t="s">
        <v>659</v>
      </c>
    </row>
    <row r="14" spans="1:9" ht="17.25" customHeight="1">
      <c r="A14" s="159"/>
      <c r="B14" s="8" t="s">
        <v>581</v>
      </c>
      <c r="C14" s="34">
        <v>0.5</v>
      </c>
      <c r="D14" s="18">
        <v>1170</v>
      </c>
      <c r="E14" s="8">
        <v>4.4</v>
      </c>
      <c r="F14" s="8" t="s">
        <v>584</v>
      </c>
      <c r="G14" s="113">
        <v>99.50986194690269</v>
      </c>
      <c r="H14" s="789"/>
      <c r="I14" s="785" t="s">
        <v>659</v>
      </c>
    </row>
    <row r="15" spans="1:9" ht="17.25" customHeight="1">
      <c r="A15" s="439" t="s">
        <v>210</v>
      </c>
      <c r="B15" s="8" t="s">
        <v>871</v>
      </c>
      <c r="C15" s="34">
        <v>0.5</v>
      </c>
      <c r="D15" s="18">
        <v>1170</v>
      </c>
      <c r="E15" s="8">
        <v>4.4</v>
      </c>
      <c r="F15" s="8" t="s">
        <v>584</v>
      </c>
      <c r="G15" s="113">
        <v>93.65569060773483</v>
      </c>
      <c r="H15" s="789"/>
      <c r="I15" s="785" t="s">
        <v>659</v>
      </c>
    </row>
    <row r="16" spans="1:9" ht="17.25" customHeight="1">
      <c r="A16" s="159" t="s">
        <v>211</v>
      </c>
      <c r="B16" s="8" t="s">
        <v>33</v>
      </c>
      <c r="C16" s="34">
        <v>0.5</v>
      </c>
      <c r="D16" s="18">
        <v>1170</v>
      </c>
      <c r="E16" s="8">
        <v>4.4</v>
      </c>
      <c r="F16" s="8" t="s">
        <v>584</v>
      </c>
      <c r="G16" s="113">
        <v>105.34119587628867</v>
      </c>
      <c r="H16" s="789"/>
      <c r="I16" s="785" t="s">
        <v>659</v>
      </c>
    </row>
    <row r="17" spans="1:9" ht="17.25" customHeight="1">
      <c r="A17" s="159" t="s">
        <v>212</v>
      </c>
      <c r="B17" s="8" t="s">
        <v>199</v>
      </c>
      <c r="C17" s="34">
        <v>0.5</v>
      </c>
      <c r="D17" s="18">
        <v>1170</v>
      </c>
      <c r="E17" s="8">
        <v>4.4</v>
      </c>
      <c r="F17" s="8" t="s">
        <v>584</v>
      </c>
      <c r="G17" s="113">
        <v>127.41985918173171</v>
      </c>
      <c r="H17" s="789"/>
      <c r="I17" s="785" t="s">
        <v>659</v>
      </c>
    </row>
    <row r="18" spans="1:9" ht="17.25" customHeight="1">
      <c r="A18" s="159"/>
      <c r="B18" s="8" t="s">
        <v>677</v>
      </c>
      <c r="C18" s="34">
        <v>0.5</v>
      </c>
      <c r="D18" s="18">
        <v>1170</v>
      </c>
      <c r="E18" s="8">
        <v>4.4</v>
      </c>
      <c r="F18" s="8" t="s">
        <v>584</v>
      </c>
      <c r="G18" s="113">
        <v>147.9013152</v>
      </c>
      <c r="H18" s="789"/>
      <c r="I18" s="785" t="s">
        <v>659</v>
      </c>
    </row>
    <row r="19" spans="1:9" ht="17.25" customHeight="1" thickBot="1">
      <c r="A19" s="164"/>
      <c r="B19" s="23" t="s">
        <v>588</v>
      </c>
      <c r="C19" s="36">
        <v>0.5</v>
      </c>
      <c r="D19" s="99">
        <v>1170</v>
      </c>
      <c r="E19" s="23">
        <v>3.83</v>
      </c>
      <c r="F19" s="23" t="s">
        <v>584</v>
      </c>
      <c r="G19" s="114">
        <v>195.7926643598616</v>
      </c>
      <c r="H19" s="519"/>
      <c r="I19" s="786" t="s">
        <v>659</v>
      </c>
    </row>
    <row r="20" spans="1:9" ht="17.25" customHeight="1">
      <c r="A20" s="166" t="s">
        <v>406</v>
      </c>
      <c r="B20" s="7" t="s">
        <v>331</v>
      </c>
      <c r="C20" s="62">
        <v>0.45</v>
      </c>
      <c r="D20" s="63">
        <v>1150</v>
      </c>
      <c r="E20" s="63">
        <v>4.13</v>
      </c>
      <c r="F20" s="63" t="s">
        <v>584</v>
      </c>
      <c r="G20" s="167">
        <v>70.68036513334528</v>
      </c>
      <c r="H20" s="788"/>
      <c r="I20" s="784" t="s">
        <v>659</v>
      </c>
    </row>
    <row r="21" spans="1:9" ht="15.75">
      <c r="A21" s="8" t="s">
        <v>213</v>
      </c>
      <c r="B21" s="8" t="s">
        <v>578</v>
      </c>
      <c r="C21" s="34">
        <v>0.5</v>
      </c>
      <c r="D21" s="18">
        <v>1150</v>
      </c>
      <c r="E21" s="8">
        <v>4.59</v>
      </c>
      <c r="F21" s="8" t="s">
        <v>584</v>
      </c>
      <c r="G21" s="113">
        <v>91.88816326530613</v>
      </c>
      <c r="H21" s="789"/>
      <c r="I21" s="785" t="s">
        <v>659</v>
      </c>
    </row>
    <row r="22" spans="1:9" ht="17.25" customHeight="1">
      <c r="A22" s="159"/>
      <c r="B22" s="8" t="s">
        <v>581</v>
      </c>
      <c r="C22" s="34">
        <v>0.5</v>
      </c>
      <c r="D22" s="18">
        <v>1150</v>
      </c>
      <c r="E22" s="8">
        <v>4.59</v>
      </c>
      <c r="F22" s="8" t="s">
        <v>584</v>
      </c>
      <c r="G22" s="113">
        <v>100.42279646017701</v>
      </c>
      <c r="H22" s="789"/>
      <c r="I22" s="785" t="s">
        <v>659</v>
      </c>
    </row>
    <row r="23" spans="1:9" ht="17.25" customHeight="1">
      <c r="A23" s="8" t="s">
        <v>213</v>
      </c>
      <c r="B23" s="8" t="s">
        <v>871</v>
      </c>
      <c r="C23" s="34">
        <v>0.5</v>
      </c>
      <c r="D23" s="18">
        <v>1150</v>
      </c>
      <c r="E23" s="8">
        <v>4.59</v>
      </c>
      <c r="F23" s="8" t="s">
        <v>584</v>
      </c>
      <c r="G23" s="113">
        <v>96.45937214263948</v>
      </c>
      <c r="H23" s="789"/>
      <c r="I23" s="785" t="s">
        <v>659</v>
      </c>
    </row>
    <row r="24" spans="1:9" ht="17.25" customHeight="1">
      <c r="A24" s="159" t="s">
        <v>214</v>
      </c>
      <c r="B24" s="8" t="s">
        <v>33</v>
      </c>
      <c r="C24" s="34">
        <v>0.5</v>
      </c>
      <c r="D24" s="18">
        <v>1150</v>
      </c>
      <c r="E24" s="8">
        <v>4.59</v>
      </c>
      <c r="F24" s="8" t="s">
        <v>584</v>
      </c>
      <c r="G24" s="113">
        <v>106.30762886597938</v>
      </c>
      <c r="H24" s="789"/>
      <c r="I24" s="785" t="s">
        <v>659</v>
      </c>
    </row>
    <row r="25" spans="1:9" ht="17.25" customHeight="1">
      <c r="A25" s="159" t="s">
        <v>215</v>
      </c>
      <c r="B25" s="8" t="s">
        <v>199</v>
      </c>
      <c r="C25" s="34">
        <v>0.5</v>
      </c>
      <c r="D25" s="18">
        <v>1150</v>
      </c>
      <c r="E25" s="8">
        <v>4.59</v>
      </c>
      <c r="F25" s="8" t="s">
        <v>584</v>
      </c>
      <c r="G25" s="113">
        <v>128.58884871550904</v>
      </c>
      <c r="H25" s="789"/>
      <c r="I25" s="785" t="s">
        <v>659</v>
      </c>
    </row>
    <row r="26" spans="1:9" ht="17.25" customHeight="1">
      <c r="A26" s="159"/>
      <c r="B26" s="8" t="s">
        <v>677</v>
      </c>
      <c r="C26" s="34">
        <v>0.5</v>
      </c>
      <c r="D26" s="18">
        <v>1150</v>
      </c>
      <c r="E26" s="8">
        <v>4.59</v>
      </c>
      <c r="F26" s="8" t="s">
        <v>584</v>
      </c>
      <c r="G26" s="113">
        <v>149.25820800000002</v>
      </c>
      <c r="H26" s="789"/>
      <c r="I26" s="785" t="s">
        <v>659</v>
      </c>
    </row>
    <row r="27" spans="1:9" ht="17.25" customHeight="1" thickBot="1">
      <c r="A27" s="164"/>
      <c r="B27" s="23" t="s">
        <v>588</v>
      </c>
      <c r="C27" s="36">
        <v>0.5</v>
      </c>
      <c r="D27" s="99">
        <v>1150</v>
      </c>
      <c r="E27" s="23">
        <v>3.85</v>
      </c>
      <c r="F27" s="23" t="s">
        <v>584</v>
      </c>
      <c r="G27" s="114">
        <v>201.30387779083438</v>
      </c>
      <c r="H27" s="519"/>
      <c r="I27" s="786" t="s">
        <v>659</v>
      </c>
    </row>
    <row r="28" spans="1:9" ht="15.75">
      <c r="A28" s="166" t="s">
        <v>407</v>
      </c>
      <c r="B28" s="7" t="s">
        <v>331</v>
      </c>
      <c r="C28" s="62">
        <v>0.45</v>
      </c>
      <c r="D28" s="63">
        <v>1105</v>
      </c>
      <c r="E28" s="144">
        <v>4.29</v>
      </c>
      <c r="F28" s="63" t="s">
        <v>584</v>
      </c>
      <c r="G28" s="167">
        <v>74.54900107411385</v>
      </c>
      <c r="H28" s="788"/>
      <c r="I28" s="784" t="s">
        <v>659</v>
      </c>
    </row>
    <row r="29" spans="1:9" ht="17.25" customHeight="1">
      <c r="A29" s="8"/>
      <c r="B29" s="8" t="s">
        <v>578</v>
      </c>
      <c r="C29" s="34">
        <v>0.5</v>
      </c>
      <c r="D29" s="18">
        <v>1105</v>
      </c>
      <c r="E29" s="11">
        <v>4.76</v>
      </c>
      <c r="F29" s="8" t="s">
        <v>584</v>
      </c>
      <c r="G29" s="113">
        <v>91.95826985151713</v>
      </c>
      <c r="H29" s="789"/>
      <c r="I29" s="785" t="s">
        <v>659</v>
      </c>
    </row>
    <row r="30" spans="1:9" ht="15.75">
      <c r="A30" s="159"/>
      <c r="B30" s="8" t="s">
        <v>581</v>
      </c>
      <c r="C30" s="34">
        <v>0.5</v>
      </c>
      <c r="D30" s="18">
        <v>1105</v>
      </c>
      <c r="E30" s="11">
        <v>4.76</v>
      </c>
      <c r="F30" s="8" t="s">
        <v>584</v>
      </c>
      <c r="G30" s="113">
        <v>105.90040353982302</v>
      </c>
      <c r="H30" s="789"/>
      <c r="I30" s="785" t="s">
        <v>659</v>
      </c>
    </row>
    <row r="31" spans="1:9" ht="15.75">
      <c r="A31" s="159"/>
      <c r="B31" s="8" t="s">
        <v>871</v>
      </c>
      <c r="C31" s="34">
        <v>0.5</v>
      </c>
      <c r="D31" s="18">
        <v>1105</v>
      </c>
      <c r="E31" s="11">
        <v>4.76</v>
      </c>
      <c r="F31" s="8" t="s">
        <v>584</v>
      </c>
      <c r="G31" s="113">
        <v>101.70529331098582</v>
      </c>
      <c r="H31" s="789"/>
      <c r="I31" s="785" t="s">
        <v>659</v>
      </c>
    </row>
    <row r="32" spans="1:9" ht="15.75">
      <c r="A32" s="159"/>
      <c r="B32" s="8" t="s">
        <v>33</v>
      </c>
      <c r="C32" s="34">
        <v>0.5</v>
      </c>
      <c r="D32" s="18">
        <v>1105</v>
      </c>
      <c r="E32" s="11">
        <v>4.76</v>
      </c>
      <c r="F32" s="8" t="s">
        <v>584</v>
      </c>
      <c r="G32" s="113">
        <v>112.10622680412368</v>
      </c>
      <c r="H32" s="789"/>
      <c r="I32" s="785" t="s">
        <v>659</v>
      </c>
    </row>
    <row r="33" spans="1:13" s="58" customFormat="1" ht="15.75">
      <c r="A33" s="792"/>
      <c r="B33" s="31" t="s">
        <v>199</v>
      </c>
      <c r="C33" s="35">
        <v>0.5</v>
      </c>
      <c r="D33" s="31">
        <v>1105</v>
      </c>
      <c r="E33" s="441">
        <v>4.76</v>
      </c>
      <c r="F33" s="31" t="s">
        <v>584</v>
      </c>
      <c r="G33" s="554">
        <v>135.60278591817317</v>
      </c>
      <c r="H33" s="793"/>
      <c r="I33" s="785" t="s">
        <v>659</v>
      </c>
      <c r="M33"/>
    </row>
    <row r="34" spans="1:9" ht="16.5" thickBot="1">
      <c r="A34" s="164"/>
      <c r="B34" s="23" t="s">
        <v>677</v>
      </c>
      <c r="C34" s="36">
        <v>0.5</v>
      </c>
      <c r="D34" s="99">
        <v>1105</v>
      </c>
      <c r="E34" s="85">
        <v>4.76</v>
      </c>
      <c r="F34" s="23" t="s">
        <v>584</v>
      </c>
      <c r="G34" s="114">
        <v>151.238016</v>
      </c>
      <c r="H34" s="519"/>
      <c r="I34" s="786" t="s">
        <v>659</v>
      </c>
    </row>
    <row r="35" spans="1:9" ht="15.75">
      <c r="A35" s="15"/>
      <c r="B35" s="15"/>
      <c r="C35" s="552"/>
      <c r="D35" s="15"/>
      <c r="E35" s="51"/>
      <c r="F35" s="15"/>
      <c r="G35" s="133"/>
      <c r="H35" s="553"/>
      <c r="I35" s="53"/>
    </row>
    <row r="36" spans="1:13" s="58" customFormat="1" ht="15">
      <c r="A36" s="747" t="s">
        <v>737</v>
      </c>
      <c r="B36" s="276"/>
      <c r="C36" s="286"/>
      <c r="D36" s="286"/>
      <c r="E36" s="287"/>
      <c r="F36" s="47"/>
      <c r="G36" s="47"/>
      <c r="H36"/>
      <c r="M36"/>
    </row>
    <row r="37" spans="1:9" ht="15">
      <c r="A37" s="748" t="s">
        <v>765</v>
      </c>
      <c r="H37"/>
      <c r="I37"/>
    </row>
    <row r="38" spans="1:8" ht="15">
      <c r="A38" s="728" t="s">
        <v>470</v>
      </c>
      <c r="B38" s="284"/>
      <c r="C38" s="286"/>
      <c r="D38" s="286"/>
      <c r="E38" s="287"/>
      <c r="F38" s="47"/>
      <c r="G38" s="47"/>
      <c r="H38"/>
    </row>
    <row r="39" spans="1:8" ht="15">
      <c r="A39" s="728"/>
      <c r="B39" s="284"/>
      <c r="C39" s="286"/>
      <c r="D39" s="286"/>
      <c r="E39" s="287"/>
      <c r="F39" s="47"/>
      <c r="G39" s="47"/>
      <c r="H39"/>
    </row>
  </sheetData>
  <sheetProtection/>
  <printOptions/>
  <pageMargins left="0.24" right="0.25" top="1" bottom="1" header="0.5" footer="0.5"/>
  <pageSetup horizontalDpi="2400" verticalDpi="24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5"/>
  <sheetViews>
    <sheetView zoomScale="70" zoomScaleNormal="70" zoomScalePageLayoutView="0" workbookViewId="0" topLeftCell="A28">
      <selection activeCell="J14" sqref="J14"/>
    </sheetView>
  </sheetViews>
  <sheetFormatPr defaultColWidth="9.140625" defaultRowHeight="12.75" outlineLevelCol="1"/>
  <cols>
    <col min="1" max="1" width="26.28125" style="0" customWidth="1"/>
    <col min="2" max="2" width="9.57421875" style="0" customWidth="1"/>
    <col min="3" max="3" width="10.7109375" style="0" customWidth="1"/>
    <col min="4" max="4" width="7.00390625" style="0" customWidth="1"/>
    <col min="5" max="5" width="15.00390625" style="0" customWidth="1"/>
    <col min="6" max="6" width="6.28125" style="0" customWidth="1"/>
    <col min="7" max="7" width="8.28125" style="0" customWidth="1"/>
    <col min="8" max="8" width="9.28125" style="58" customWidth="1" outlineLevel="1"/>
    <col min="9" max="9" width="10.00390625" style="0" customWidth="1" outlineLevel="1"/>
  </cols>
  <sheetData>
    <row r="1" ht="12.75">
      <c r="G1" s="58"/>
    </row>
    <row r="2" ht="12.75">
      <c r="I2" s="43" t="s">
        <v>31</v>
      </c>
    </row>
    <row r="3" ht="12.75">
      <c r="I3" s="44" t="s">
        <v>813</v>
      </c>
    </row>
    <row r="4" ht="12.75">
      <c r="I4" s="44" t="s">
        <v>814</v>
      </c>
    </row>
    <row r="5" spans="7:8" ht="12.75">
      <c r="G5" s="58"/>
      <c r="H5"/>
    </row>
    <row r="6" spans="1:12" ht="12.75">
      <c r="A6" s="5" t="s">
        <v>596</v>
      </c>
      <c r="B6" s="6"/>
      <c r="C6" s="6"/>
      <c r="D6" s="3"/>
      <c r="E6" s="3"/>
      <c r="F6" s="3"/>
      <c r="G6" s="59"/>
      <c r="H6" s="59"/>
      <c r="J6" s="67"/>
      <c r="K6" s="67"/>
      <c r="L6" s="67"/>
    </row>
    <row r="7" spans="1:12" ht="12.75">
      <c r="A7" s="40" t="str">
        <f>'Курс EUR,$ Изменения'!A7</f>
        <v>Действителен с 24,12,2012</v>
      </c>
      <c r="J7" s="67"/>
      <c r="K7" s="67"/>
      <c r="L7" s="67"/>
    </row>
    <row r="8" spans="10:12" ht="0.75" customHeight="1" thickBot="1">
      <c r="J8" s="67"/>
      <c r="K8" s="67"/>
      <c r="L8" s="67"/>
    </row>
    <row r="9" spans="1:12" ht="16.5" thickBot="1">
      <c r="A9" s="248" t="s">
        <v>306</v>
      </c>
      <c r="B9" s="245"/>
      <c r="C9" s="245"/>
      <c r="D9" s="245"/>
      <c r="E9" s="246"/>
      <c r="F9" s="245"/>
      <c r="G9" s="245"/>
      <c r="H9" s="245"/>
      <c r="I9" s="247"/>
      <c r="J9" s="67"/>
      <c r="K9" s="67"/>
      <c r="L9" s="67"/>
    </row>
    <row r="10" spans="1:12" ht="61.5" customHeight="1" thickBot="1">
      <c r="A10" s="294" t="s">
        <v>597</v>
      </c>
      <c r="B10" s="55" t="s">
        <v>610</v>
      </c>
      <c r="C10" s="249" t="s">
        <v>615</v>
      </c>
      <c r="D10" s="54" t="s">
        <v>708</v>
      </c>
      <c r="E10" s="54" t="s">
        <v>759</v>
      </c>
      <c r="F10" s="54" t="s">
        <v>701</v>
      </c>
      <c r="G10" s="56" t="s">
        <v>716</v>
      </c>
      <c r="H10" s="217" t="s">
        <v>715</v>
      </c>
      <c r="I10" s="157" t="s">
        <v>660</v>
      </c>
      <c r="J10" s="67"/>
      <c r="K10" s="67"/>
      <c r="L10" s="67"/>
    </row>
    <row r="11" spans="1:12" ht="15" customHeight="1">
      <c r="A11" s="561" t="s">
        <v>347</v>
      </c>
      <c r="B11" s="105" t="s">
        <v>611</v>
      </c>
      <c r="C11" s="105" t="s">
        <v>616</v>
      </c>
      <c r="D11" s="251">
        <v>1</v>
      </c>
      <c r="E11" s="235" t="s">
        <v>760</v>
      </c>
      <c r="F11" s="63" t="s">
        <v>584</v>
      </c>
      <c r="G11" s="106">
        <v>315.80395256916995</v>
      </c>
      <c r="H11" s="172"/>
      <c r="I11" s="145" t="s">
        <v>659</v>
      </c>
      <c r="J11" s="67"/>
      <c r="K11" s="67"/>
      <c r="L11" s="67"/>
    </row>
    <row r="12" spans="1:12" ht="15" customHeight="1">
      <c r="A12" s="339" t="s">
        <v>348</v>
      </c>
      <c r="B12" s="89" t="s">
        <v>611</v>
      </c>
      <c r="C12" s="89" t="s">
        <v>617</v>
      </c>
      <c r="D12" s="130">
        <v>1</v>
      </c>
      <c r="E12" s="10" t="s">
        <v>760</v>
      </c>
      <c r="F12" s="8" t="s">
        <v>584</v>
      </c>
      <c r="G12" s="45">
        <v>301.9731225296443</v>
      </c>
      <c r="H12" s="173"/>
      <c r="I12" s="146" t="s">
        <v>659</v>
      </c>
      <c r="J12" s="723"/>
      <c r="K12" s="723"/>
      <c r="L12" s="67"/>
    </row>
    <row r="13" spans="1:12" ht="15" customHeight="1">
      <c r="A13" s="339"/>
      <c r="B13" s="75" t="s">
        <v>204</v>
      </c>
      <c r="C13" s="75" t="s">
        <v>616</v>
      </c>
      <c r="D13" s="76">
        <v>1</v>
      </c>
      <c r="E13" s="20" t="s">
        <v>760</v>
      </c>
      <c r="F13" s="18" t="s">
        <v>584</v>
      </c>
      <c r="G13" s="45">
        <v>269.8729411764706</v>
      </c>
      <c r="H13" s="175"/>
      <c r="I13" s="146" t="s">
        <v>659</v>
      </c>
      <c r="J13" s="67"/>
      <c r="K13" s="67"/>
      <c r="L13" s="67"/>
    </row>
    <row r="14" spans="2:12" ht="15" customHeight="1">
      <c r="B14" s="75" t="s">
        <v>33</v>
      </c>
      <c r="C14" s="75" t="s">
        <v>675</v>
      </c>
      <c r="D14" s="76">
        <v>0.5</v>
      </c>
      <c r="E14" s="20" t="s">
        <v>676</v>
      </c>
      <c r="F14" s="18" t="s">
        <v>584</v>
      </c>
      <c r="G14" s="45">
        <v>186.90206896551726</v>
      </c>
      <c r="H14" s="175"/>
      <c r="I14" s="146" t="s">
        <v>659</v>
      </c>
      <c r="J14" s="691"/>
      <c r="K14" s="691"/>
      <c r="L14" s="67"/>
    </row>
    <row r="15" spans="1:12" ht="15" customHeight="1" thickBot="1">
      <c r="A15" s="562"/>
      <c r="B15" s="131" t="s">
        <v>580</v>
      </c>
      <c r="C15" s="131" t="s">
        <v>675</v>
      </c>
      <c r="D15" s="132">
        <v>0.5</v>
      </c>
      <c r="E15" s="319" t="s">
        <v>676</v>
      </c>
      <c r="F15" s="99" t="s">
        <v>584</v>
      </c>
      <c r="G15" s="104">
        <v>202.23513307984788</v>
      </c>
      <c r="H15" s="176"/>
      <c r="I15" s="148" t="s">
        <v>659</v>
      </c>
      <c r="J15" s="691"/>
      <c r="K15" s="691"/>
      <c r="L15" s="67"/>
    </row>
    <row r="16" spans="1:9" ht="44.25" customHeight="1" thickBot="1">
      <c r="A16" s="252"/>
      <c r="B16" s="253"/>
      <c r="C16" s="253"/>
      <c r="D16" s="254"/>
      <c r="E16" s="254"/>
      <c r="F16" s="255"/>
      <c r="G16" s="155"/>
      <c r="H16" s="155"/>
      <c r="I16" s="156"/>
    </row>
    <row r="17" spans="1:9" ht="15" customHeight="1" thickBot="1">
      <c r="A17" s="257" t="s">
        <v>307</v>
      </c>
      <c r="B17" s="258"/>
      <c r="C17" s="258"/>
      <c r="D17" s="259"/>
      <c r="E17" s="259"/>
      <c r="F17" s="260"/>
      <c r="G17" s="261"/>
      <c r="H17" s="261"/>
      <c r="I17" s="262"/>
    </row>
    <row r="18" spans="1:9" ht="15" customHeight="1">
      <c r="A18" s="190" t="s">
        <v>671</v>
      </c>
      <c r="B18" s="75" t="s">
        <v>611</v>
      </c>
      <c r="C18" s="75"/>
      <c r="D18" s="76">
        <v>1</v>
      </c>
      <c r="E18" s="25">
        <v>4000</v>
      </c>
      <c r="F18" s="18" t="s">
        <v>584</v>
      </c>
      <c r="G18" s="48">
        <v>611.0036771821174</v>
      </c>
      <c r="H18" s="175"/>
      <c r="I18" s="147" t="s">
        <v>659</v>
      </c>
    </row>
    <row r="19" spans="1:9" ht="15" customHeight="1" thickBot="1">
      <c r="A19" s="250" t="s">
        <v>671</v>
      </c>
      <c r="B19" s="131" t="s">
        <v>674</v>
      </c>
      <c r="C19" s="131"/>
      <c r="D19" s="132">
        <v>1</v>
      </c>
      <c r="E19" s="256">
        <v>4000</v>
      </c>
      <c r="F19" s="23" t="s">
        <v>584</v>
      </c>
      <c r="G19" s="104">
        <v>518.9948364888126</v>
      </c>
      <c r="H19" s="176"/>
      <c r="I19" s="148" t="s">
        <v>659</v>
      </c>
    </row>
    <row r="20" spans="1:8" ht="15" customHeight="1" thickBot="1">
      <c r="A20" s="79"/>
      <c r="B20" s="80"/>
      <c r="C20" s="80"/>
      <c r="D20" s="81"/>
      <c r="E20" s="81"/>
      <c r="F20" s="47"/>
      <c r="G20" s="16"/>
      <c r="H20" s="16"/>
    </row>
    <row r="21" spans="1:9" ht="64.5" customHeight="1" thickBot="1">
      <c r="A21" s="796" t="s">
        <v>597</v>
      </c>
      <c r="B21" s="797" t="s">
        <v>815</v>
      </c>
      <c r="C21" s="798" t="s">
        <v>816</v>
      </c>
      <c r="D21" s="797" t="s">
        <v>708</v>
      </c>
      <c r="E21" s="799" t="s">
        <v>610</v>
      </c>
      <c r="F21" s="800" t="s">
        <v>701</v>
      </c>
      <c r="G21" s="801" t="s">
        <v>716</v>
      </c>
      <c r="H21" s="802" t="s">
        <v>715</v>
      </c>
      <c r="I21" s="803" t="s">
        <v>660</v>
      </c>
    </row>
    <row r="22" spans="1:9" ht="15" customHeight="1">
      <c r="A22" s="804" t="s">
        <v>817</v>
      </c>
      <c r="B22" s="195"/>
      <c r="C22" s="805" t="s">
        <v>818</v>
      </c>
      <c r="D22" s="126">
        <v>1.2</v>
      </c>
      <c r="E22" s="236" t="s">
        <v>611</v>
      </c>
      <c r="F22" s="63" t="s">
        <v>584</v>
      </c>
      <c r="G22" s="106">
        <v>550.7391272727273</v>
      </c>
      <c r="H22" s="169"/>
      <c r="I22" s="145" t="s">
        <v>619</v>
      </c>
    </row>
    <row r="23" spans="1:9" ht="15" customHeight="1">
      <c r="A23" s="806"/>
      <c r="B23" s="82" t="s">
        <v>819</v>
      </c>
      <c r="C23" s="807" t="s">
        <v>820</v>
      </c>
      <c r="D23" s="82">
        <v>1.2</v>
      </c>
      <c r="E23" s="12" t="s">
        <v>611</v>
      </c>
      <c r="F23" s="8" t="s">
        <v>584</v>
      </c>
      <c r="G23" s="45">
        <v>529.5024</v>
      </c>
      <c r="H23" s="170"/>
      <c r="I23" s="146" t="s">
        <v>619</v>
      </c>
    </row>
    <row r="24" spans="1:9" ht="15.75" thickBot="1">
      <c r="A24" s="808"/>
      <c r="B24" s="78"/>
      <c r="C24" s="809" t="s">
        <v>821</v>
      </c>
      <c r="D24" s="78">
        <v>1.2</v>
      </c>
      <c r="E24" s="26" t="s">
        <v>611</v>
      </c>
      <c r="F24" s="23" t="s">
        <v>584</v>
      </c>
      <c r="G24" s="104">
        <v>511.29949090909105</v>
      </c>
      <c r="H24" s="171"/>
      <c r="I24" s="148" t="s">
        <v>619</v>
      </c>
    </row>
    <row r="25" spans="1:9" ht="15">
      <c r="A25" s="725"/>
      <c r="B25" s="71"/>
      <c r="C25" s="810" t="s">
        <v>818</v>
      </c>
      <c r="D25" s="71">
        <v>1.2</v>
      </c>
      <c r="E25" s="25" t="s">
        <v>611</v>
      </c>
      <c r="F25" s="18" t="s">
        <v>584</v>
      </c>
      <c r="G25" s="48">
        <v>675.934690909091</v>
      </c>
      <c r="H25" s="181"/>
      <c r="I25" s="147" t="s">
        <v>619</v>
      </c>
    </row>
    <row r="26" spans="1:9" ht="15">
      <c r="A26" s="806"/>
      <c r="B26" s="82" t="s">
        <v>822</v>
      </c>
      <c r="C26" s="807" t="s">
        <v>820</v>
      </c>
      <c r="D26" s="82">
        <v>1.2</v>
      </c>
      <c r="E26" s="12" t="s">
        <v>611</v>
      </c>
      <c r="F26" s="8" t="s">
        <v>584</v>
      </c>
      <c r="G26" s="45">
        <v>619.910181818182</v>
      </c>
      <c r="H26" s="170"/>
      <c r="I26" s="146" t="s">
        <v>619</v>
      </c>
    </row>
    <row r="27" spans="1:9" ht="15.75" thickBot="1">
      <c r="A27" s="811"/>
      <c r="B27" s="812"/>
      <c r="C27" s="813" t="s">
        <v>821</v>
      </c>
      <c r="D27" s="812">
        <v>1.2</v>
      </c>
      <c r="E27" s="511" t="s">
        <v>611</v>
      </c>
      <c r="F27" s="31" t="s">
        <v>584</v>
      </c>
      <c r="G27" s="193">
        <v>609.5952000000001</v>
      </c>
      <c r="H27" s="220"/>
      <c r="I27" s="814" t="s">
        <v>619</v>
      </c>
    </row>
    <row r="28" spans="1:9" ht="15">
      <c r="A28" s="815"/>
      <c r="B28" s="126"/>
      <c r="C28" s="805" t="s">
        <v>818</v>
      </c>
      <c r="D28" s="126">
        <v>1.2</v>
      </c>
      <c r="E28" s="236" t="s">
        <v>611</v>
      </c>
      <c r="F28" s="63" t="s">
        <v>584</v>
      </c>
      <c r="G28" s="106">
        <v>621.3259636363638</v>
      </c>
      <c r="H28" s="169"/>
      <c r="I28" s="145" t="s">
        <v>619</v>
      </c>
    </row>
    <row r="29" spans="1:9" ht="15">
      <c r="A29" s="806"/>
      <c r="B29" s="82" t="s">
        <v>823</v>
      </c>
      <c r="C29" s="807" t="s">
        <v>820</v>
      </c>
      <c r="D29" s="82">
        <v>1.2</v>
      </c>
      <c r="E29" s="12" t="s">
        <v>611</v>
      </c>
      <c r="F29" s="8" t="s">
        <v>584</v>
      </c>
      <c r="G29" s="45">
        <v>547.7053090909093</v>
      </c>
      <c r="H29" s="170"/>
      <c r="I29" s="146" t="s">
        <v>619</v>
      </c>
    </row>
    <row r="30" spans="1:9" ht="15.75" thickBot="1">
      <c r="A30" s="808"/>
      <c r="B30" s="78"/>
      <c r="C30" s="809" t="s">
        <v>821</v>
      </c>
      <c r="D30" s="78">
        <v>1.2</v>
      </c>
      <c r="E30" s="26" t="s">
        <v>611</v>
      </c>
      <c r="F30" s="23" t="s">
        <v>584</v>
      </c>
      <c r="G30" s="104">
        <v>519.3896727272729</v>
      </c>
      <c r="H30" s="171"/>
      <c r="I30" s="148" t="s">
        <v>619</v>
      </c>
    </row>
    <row r="31" spans="1:9" ht="14.25" customHeight="1">
      <c r="A31" s="725"/>
      <c r="B31" s="71"/>
      <c r="C31" s="810" t="s">
        <v>818</v>
      </c>
      <c r="D31" s="71">
        <v>1.2</v>
      </c>
      <c r="E31" s="25" t="s">
        <v>611</v>
      </c>
      <c r="F31" s="18" t="s">
        <v>584</v>
      </c>
      <c r="G31" s="48">
        <v>698.3849454545455</v>
      </c>
      <c r="H31" s="181"/>
      <c r="I31" s="147" t="s">
        <v>619</v>
      </c>
    </row>
    <row r="32" spans="1:9" ht="15" customHeight="1" hidden="1">
      <c r="A32" s="806"/>
      <c r="B32" s="82" t="s">
        <v>824</v>
      </c>
      <c r="C32" s="807" t="s">
        <v>820</v>
      </c>
      <c r="D32" s="82">
        <v>1.2</v>
      </c>
      <c r="E32" s="12" t="s">
        <v>611</v>
      </c>
      <c r="F32" s="8" t="s">
        <v>584</v>
      </c>
      <c r="G32" s="45">
        <v>621.3259636363638</v>
      </c>
      <c r="H32" s="170"/>
      <c r="I32" s="146" t="s">
        <v>619</v>
      </c>
    </row>
    <row r="33" spans="1:9" ht="15.75" thickBot="1">
      <c r="A33" s="811"/>
      <c r="B33" s="812"/>
      <c r="C33" s="813" t="s">
        <v>821</v>
      </c>
      <c r="D33" s="812">
        <v>1.2</v>
      </c>
      <c r="E33" s="511" t="s">
        <v>611</v>
      </c>
      <c r="F33" s="31" t="s">
        <v>584</v>
      </c>
      <c r="G33" s="193">
        <v>591.1900363636364</v>
      </c>
      <c r="H33" s="220"/>
      <c r="I33" s="814" t="s">
        <v>619</v>
      </c>
    </row>
    <row r="34" spans="1:9" ht="15">
      <c r="A34" s="815"/>
      <c r="B34" s="126"/>
      <c r="C34" s="805" t="s">
        <v>818</v>
      </c>
      <c r="D34" s="126">
        <v>1.2</v>
      </c>
      <c r="E34" s="236" t="s">
        <v>611</v>
      </c>
      <c r="F34" s="63" t="s">
        <v>584</v>
      </c>
      <c r="G34" s="106">
        <v>666.2264727272727</v>
      </c>
      <c r="H34" s="169"/>
      <c r="I34" s="145" t="s">
        <v>619</v>
      </c>
    </row>
    <row r="35" spans="1:9" ht="15">
      <c r="A35" s="806"/>
      <c r="B35" s="82" t="s">
        <v>825</v>
      </c>
      <c r="C35" s="807" t="s">
        <v>820</v>
      </c>
      <c r="D35" s="82">
        <v>1.2</v>
      </c>
      <c r="E35" s="12" t="s">
        <v>611</v>
      </c>
      <c r="F35" s="8" t="s">
        <v>584</v>
      </c>
      <c r="G35" s="45">
        <v>572.1781090909092</v>
      </c>
      <c r="H35" s="170"/>
      <c r="I35" s="146" t="s">
        <v>619</v>
      </c>
    </row>
    <row r="36" spans="1:9" ht="15.75" thickBot="1">
      <c r="A36" s="808"/>
      <c r="B36" s="78"/>
      <c r="C36" s="809" t="s">
        <v>821</v>
      </c>
      <c r="D36" s="78">
        <v>1.2</v>
      </c>
      <c r="E36" s="26" t="s">
        <v>611</v>
      </c>
      <c r="F36" s="23" t="s">
        <v>584</v>
      </c>
      <c r="G36" s="104">
        <v>524.0415272727274</v>
      </c>
      <c r="H36" s="171"/>
      <c r="I36" s="148" t="s">
        <v>619</v>
      </c>
    </row>
    <row r="37" spans="1:9" ht="15">
      <c r="A37" s="725"/>
      <c r="B37" s="71"/>
      <c r="C37" s="810" t="s">
        <v>818</v>
      </c>
      <c r="D37" s="71">
        <v>1.2</v>
      </c>
      <c r="E37" s="25" t="s">
        <v>611</v>
      </c>
      <c r="F37" s="18" t="s">
        <v>584</v>
      </c>
      <c r="G37" s="48">
        <v>825.1985454545455</v>
      </c>
      <c r="H37" s="181"/>
      <c r="I37" s="147" t="s">
        <v>619</v>
      </c>
    </row>
    <row r="38" spans="1:9" ht="15">
      <c r="A38" s="816"/>
      <c r="B38" s="82" t="s">
        <v>826</v>
      </c>
      <c r="C38" s="807" t="s">
        <v>820</v>
      </c>
      <c r="D38" s="82">
        <v>1.2</v>
      </c>
      <c r="E38" s="12" t="s">
        <v>611</v>
      </c>
      <c r="F38" s="8" t="s">
        <v>584</v>
      </c>
      <c r="G38" s="45">
        <v>700.8218181818182</v>
      </c>
      <c r="H38" s="170"/>
      <c r="I38" s="146" t="s">
        <v>619</v>
      </c>
    </row>
    <row r="39" spans="1:9" ht="15.75" thickBot="1">
      <c r="A39" s="811"/>
      <c r="B39" s="812"/>
      <c r="C39" s="813" t="s">
        <v>821</v>
      </c>
      <c r="D39" s="812">
        <v>1.2</v>
      </c>
      <c r="E39" s="511" t="s">
        <v>611</v>
      </c>
      <c r="F39" s="31" t="s">
        <v>584</v>
      </c>
      <c r="G39" s="193">
        <v>638.7198545454546</v>
      </c>
      <c r="H39" s="220"/>
      <c r="I39" s="814" t="s">
        <v>619</v>
      </c>
    </row>
    <row r="40" spans="1:9" ht="15">
      <c r="A40" s="804"/>
      <c r="B40" s="126"/>
      <c r="C40" s="805" t="s">
        <v>818</v>
      </c>
      <c r="D40" s="126">
        <v>1.2</v>
      </c>
      <c r="E40" s="236" t="s">
        <v>611</v>
      </c>
      <c r="F40" s="63" t="s">
        <v>584</v>
      </c>
      <c r="G40" s="106">
        <v>782.5228363636364</v>
      </c>
      <c r="H40" s="169"/>
      <c r="I40" s="145" t="s">
        <v>619</v>
      </c>
    </row>
    <row r="41" spans="1:9" ht="15">
      <c r="A41" s="726"/>
      <c r="B41" s="82" t="s">
        <v>827</v>
      </c>
      <c r="C41" s="807" t="s">
        <v>820</v>
      </c>
      <c r="D41" s="82">
        <v>1.2</v>
      </c>
      <c r="E41" s="12" t="s">
        <v>611</v>
      </c>
      <c r="F41" s="8" t="s">
        <v>584</v>
      </c>
      <c r="G41" s="45">
        <v>672.0918545454547</v>
      </c>
      <c r="H41" s="170"/>
      <c r="I41" s="146" t="s">
        <v>619</v>
      </c>
    </row>
    <row r="42" spans="1:9" ht="15.75" thickBot="1">
      <c r="A42" s="817"/>
      <c r="B42" s="78"/>
      <c r="C42" s="809" t="s">
        <v>821</v>
      </c>
      <c r="D42" s="78">
        <v>1.2</v>
      </c>
      <c r="E42" s="26" t="s">
        <v>611</v>
      </c>
      <c r="F42" s="23" t="s">
        <v>584</v>
      </c>
      <c r="G42" s="104">
        <v>549.5256000000002</v>
      </c>
      <c r="H42" s="171"/>
      <c r="I42" s="148" t="s">
        <v>619</v>
      </c>
    </row>
    <row r="43" spans="1:8" ht="12.75">
      <c r="A43" s="79"/>
      <c r="B43" s="80"/>
      <c r="C43" s="80"/>
      <c r="D43" s="81"/>
      <c r="E43" s="81"/>
      <c r="F43" s="47"/>
      <c r="G43" s="16"/>
      <c r="H43" s="16"/>
    </row>
    <row r="44" spans="1:8" ht="15">
      <c r="A44" s="292" t="s">
        <v>828</v>
      </c>
      <c r="B44" s="80"/>
      <c r="C44" s="80"/>
      <c r="D44" s="81"/>
      <c r="E44" s="81"/>
      <c r="F44" s="47"/>
      <c r="G44" s="16"/>
      <c r="H44" s="16"/>
    </row>
    <row r="45" spans="1:8" ht="15">
      <c r="A45" s="292" t="s">
        <v>829</v>
      </c>
      <c r="B45" s="80"/>
      <c r="C45" s="80"/>
      <c r="D45" s="81"/>
      <c r="E45" s="81"/>
      <c r="F45" s="47"/>
      <c r="G45" s="16"/>
      <c r="H45" s="16"/>
    </row>
    <row r="46" spans="1:8" ht="15">
      <c r="A46" s="315" t="s">
        <v>263</v>
      </c>
      <c r="B46" s="80"/>
      <c r="C46" s="80"/>
      <c r="D46" s="81"/>
      <c r="E46" s="81"/>
      <c r="F46" s="47"/>
      <c r="G46" s="16"/>
      <c r="H46" s="16"/>
    </row>
    <row r="47" spans="1:8" ht="15">
      <c r="A47" s="292" t="s">
        <v>264</v>
      </c>
      <c r="B47" s="67"/>
      <c r="C47" s="67"/>
      <c r="D47" s="67"/>
      <c r="E47" s="67"/>
      <c r="F47" s="67"/>
      <c r="G47" s="16"/>
      <c r="H47" s="16"/>
    </row>
    <row r="48" spans="1:8" ht="15">
      <c r="A48" s="292" t="s">
        <v>830</v>
      </c>
      <c r="B48" s="67"/>
      <c r="C48" s="67"/>
      <c r="D48" s="67"/>
      <c r="E48" s="67"/>
      <c r="F48" s="67"/>
      <c r="G48" s="16"/>
      <c r="H48" s="16"/>
    </row>
    <row r="49" spans="1:8" ht="15">
      <c r="A49" s="292" t="s">
        <v>831</v>
      </c>
      <c r="B49" s="67"/>
      <c r="C49" s="67"/>
      <c r="D49" s="67"/>
      <c r="E49" s="67"/>
      <c r="F49" s="67"/>
      <c r="G49" s="16"/>
      <c r="H49" s="16"/>
    </row>
    <row r="50" spans="1:8" ht="15">
      <c r="A50" s="292" t="s">
        <v>832</v>
      </c>
      <c r="B50" s="67"/>
      <c r="C50" s="67"/>
      <c r="D50" s="67"/>
      <c r="E50" s="67"/>
      <c r="F50" s="67"/>
      <c r="G50" s="16"/>
      <c r="H50" s="16"/>
    </row>
    <row r="51" spans="1:8" ht="15">
      <c r="A51" s="292"/>
      <c r="B51" s="67"/>
      <c r="C51" s="67"/>
      <c r="D51" s="67"/>
      <c r="E51" s="67"/>
      <c r="F51" s="67"/>
      <c r="G51" s="16"/>
      <c r="H51" s="16"/>
    </row>
    <row r="52" spans="1:8" ht="15">
      <c r="A52" s="292"/>
      <c r="B52" s="67"/>
      <c r="C52" s="67"/>
      <c r="D52" s="67"/>
      <c r="E52" s="67"/>
      <c r="F52" s="67"/>
      <c r="G52" s="16"/>
      <c r="H52" s="16"/>
    </row>
    <row r="53" spans="1:8" ht="15">
      <c r="A53" s="293" t="s">
        <v>404</v>
      </c>
      <c r="B53" s="80"/>
      <c r="C53" s="80"/>
      <c r="D53" s="81"/>
      <c r="E53" s="81"/>
      <c r="F53" s="47"/>
      <c r="G53" s="16"/>
      <c r="H53" s="16"/>
    </row>
    <row r="54" spans="1:8" ht="15">
      <c r="A54" s="293"/>
      <c r="B54" s="80"/>
      <c r="C54" s="80"/>
      <c r="D54" s="81"/>
      <c r="E54" s="81"/>
      <c r="F54" s="47"/>
      <c r="G54" s="16"/>
      <c r="H54" s="16"/>
    </row>
    <row r="55" spans="1:8" ht="15">
      <c r="A55" s="293" t="s">
        <v>725</v>
      </c>
      <c r="B55" s="80"/>
      <c r="C55" s="80"/>
      <c r="D55" s="81"/>
      <c r="E55" s="81"/>
      <c r="F55" s="47"/>
      <c r="G55" s="16"/>
      <c r="H55" s="16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Rannila Profiil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Marge Reinolt</dc:creator>
  <cp:keywords/>
  <dc:description/>
  <cp:lastModifiedBy>alex</cp:lastModifiedBy>
  <cp:lastPrinted>2011-05-04T07:20:47Z</cp:lastPrinted>
  <dcterms:created xsi:type="dcterms:W3CDTF">2001-02-16T14:39:53Z</dcterms:created>
  <dcterms:modified xsi:type="dcterms:W3CDTF">2013-03-01T06:14:20Z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